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9555" windowHeight="6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2" l="1"/>
  <c r="A10" i="2" s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10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B9" i="1"/>
  <c r="B10" i="1"/>
  <c r="B4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A9" i="1"/>
  <c r="A11" i="2" l="1"/>
  <c r="D10" i="2"/>
  <c r="C10" i="2"/>
  <c r="B10" i="2"/>
  <c r="B9" i="2"/>
  <c r="C9" i="2"/>
  <c r="D9" i="2"/>
  <c r="A12" i="2" l="1"/>
  <c r="D11" i="2"/>
  <c r="C11" i="2"/>
  <c r="B11" i="2"/>
  <c r="A13" i="2" l="1"/>
  <c r="D12" i="2"/>
  <c r="C12" i="2"/>
  <c r="B12" i="2"/>
  <c r="A14" i="2" l="1"/>
  <c r="D13" i="2"/>
  <c r="C13" i="2"/>
  <c r="B13" i="2"/>
  <c r="A15" i="2" l="1"/>
  <c r="D14" i="2"/>
  <c r="C14" i="2"/>
  <c r="B14" i="2"/>
  <c r="A16" i="2" l="1"/>
  <c r="D15" i="2"/>
  <c r="C15" i="2"/>
  <c r="B15" i="2"/>
  <c r="A17" i="2" l="1"/>
  <c r="D16" i="2"/>
  <c r="C16" i="2"/>
  <c r="B16" i="2"/>
  <c r="A18" i="2" l="1"/>
  <c r="D17" i="2"/>
  <c r="C17" i="2"/>
  <c r="B17" i="2"/>
  <c r="A19" i="2" l="1"/>
  <c r="D18" i="2"/>
  <c r="C18" i="2"/>
  <c r="B18" i="2"/>
  <c r="A20" i="2" l="1"/>
  <c r="D19" i="2"/>
  <c r="C19" i="2"/>
  <c r="B19" i="2"/>
  <c r="A21" i="2" l="1"/>
  <c r="D20" i="2"/>
  <c r="C20" i="2"/>
  <c r="B20" i="2"/>
  <c r="A22" i="2" l="1"/>
  <c r="D21" i="2"/>
  <c r="C21" i="2"/>
  <c r="B21" i="2"/>
  <c r="A23" i="2" l="1"/>
  <c r="D22" i="2"/>
  <c r="C22" i="2"/>
  <c r="B22" i="2"/>
  <c r="A24" i="2" l="1"/>
  <c r="D23" i="2"/>
  <c r="C23" i="2"/>
  <c r="B23" i="2"/>
  <c r="A25" i="2" l="1"/>
  <c r="D24" i="2"/>
  <c r="C24" i="2"/>
  <c r="B24" i="2"/>
  <c r="A26" i="2" l="1"/>
  <c r="D25" i="2"/>
  <c r="C25" i="2"/>
  <c r="B25" i="2"/>
  <c r="A27" i="2" l="1"/>
  <c r="D26" i="2"/>
  <c r="C26" i="2"/>
  <c r="B26" i="2"/>
  <c r="A28" i="2" l="1"/>
  <c r="D27" i="2"/>
  <c r="C27" i="2"/>
  <c r="B27" i="2"/>
  <c r="A29" i="2" l="1"/>
  <c r="D28" i="2"/>
  <c r="C28" i="2"/>
  <c r="B28" i="2"/>
  <c r="A30" i="2" l="1"/>
  <c r="D29" i="2"/>
  <c r="C29" i="2"/>
  <c r="B29" i="2"/>
  <c r="A31" i="2" l="1"/>
  <c r="D30" i="2"/>
  <c r="C30" i="2"/>
  <c r="B30" i="2"/>
  <c r="A32" i="2" l="1"/>
  <c r="D31" i="2"/>
  <c r="C31" i="2"/>
  <c r="B31" i="2"/>
  <c r="A33" i="2" l="1"/>
  <c r="D32" i="2"/>
  <c r="C32" i="2"/>
  <c r="B32" i="2"/>
  <c r="A34" i="2" l="1"/>
  <c r="D33" i="2"/>
  <c r="C33" i="2"/>
  <c r="B33" i="2"/>
  <c r="A35" i="2" l="1"/>
  <c r="D34" i="2"/>
  <c r="C34" i="2"/>
  <c r="B34" i="2"/>
  <c r="A36" i="2" l="1"/>
  <c r="D35" i="2"/>
  <c r="C35" i="2"/>
  <c r="B35" i="2"/>
  <c r="A37" i="2" l="1"/>
  <c r="D36" i="2"/>
  <c r="C36" i="2"/>
  <c r="B36" i="2"/>
  <c r="A38" i="2" l="1"/>
  <c r="D37" i="2"/>
  <c r="C37" i="2"/>
  <c r="B37" i="2"/>
  <c r="A39" i="2" l="1"/>
  <c r="D38" i="2"/>
  <c r="C38" i="2"/>
  <c r="B38" i="2"/>
  <c r="A40" i="2" l="1"/>
  <c r="D39" i="2"/>
  <c r="C39" i="2"/>
  <c r="B39" i="2"/>
  <c r="D40" i="2" l="1"/>
  <c r="C40" i="2"/>
  <c r="B40" i="2"/>
</calcChain>
</file>

<file path=xl/sharedStrings.xml><?xml version="1.0" encoding="utf-8"?>
<sst xmlns="http://schemas.openxmlformats.org/spreadsheetml/2006/main" count="29" uniqueCount="15">
  <si>
    <t>Биоритмы</t>
  </si>
  <si>
    <t>Исходные данные:</t>
  </si>
  <si>
    <t>Дата отсчета</t>
  </si>
  <si>
    <t>Длительность прогноза</t>
  </si>
  <si>
    <t>Порядковый день</t>
  </si>
  <si>
    <t>Дата рождения</t>
  </si>
  <si>
    <t>Результаты</t>
  </si>
  <si>
    <t>Физическое</t>
  </si>
  <si>
    <t>Эмоциональное</t>
  </si>
  <si>
    <t>Интеллектуальное</t>
  </si>
  <si>
    <t>Неблагоприятный день для сдачи физ-ры</t>
  </si>
  <si>
    <t>День для похода в цирк</t>
  </si>
  <si>
    <t>Дни удачных ответов на уроках</t>
  </si>
  <si>
    <t>03.04.2017, 23.04.2017</t>
  </si>
  <si>
    <t>Если объединить все три биоритма, то можно получить
разультат, с помощью которого можно узнать средний
коэффициент для каждого дня и решить какой биоритм благоприятнее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</si>
</sst>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14" fontId="0" fillId="0" borderId="2" xfId="0" applyNumberFormat="1" applyBorder="1"/>
    <xf numFmtId="0" fontId="0" fillId="0" borderId="2" xfId="0" applyBorder="1"/>
    <xf numFmtId="0" fontId="1" fillId="0" borderId="1" xfId="0" applyFont="1" applyBorder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Биоритмы.</a:t>
            </a:r>
            <a:r>
              <a:rPr lang="ru-RU" baseline="0"/>
              <a:t> Дата рождения 03.12.1999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1849268841394835E-2"/>
          <c:y val="3.4546925942976821E-2"/>
          <c:w val="0.92619979206027625"/>
          <c:h val="0.93090614811404637"/>
        </c:manualLayout>
      </c:layout>
      <c:lineChart>
        <c:grouping val="standar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Физическое</c:v>
                </c:pt>
              </c:strCache>
            </c:strRef>
          </c:tx>
          <c:val>
            <c:numRef>
              <c:f>Лист1!$B$9:$B$40</c:f>
              <c:numCache>
                <c:formatCode>General</c:formatCode>
                <c:ptCount val="32"/>
                <c:pt idx="0">
                  <c:v>0.99766876919052794</c:v>
                </c:pt>
                <c:pt idx="1">
                  <c:v>0.94226092211881862</c:v>
                </c:pt>
                <c:pt idx="2">
                  <c:v>0.81696989301053058</c:v>
                </c:pt>
                <c:pt idx="3">
                  <c:v>0.63108794432611903</c:v>
                </c:pt>
                <c:pt idx="4">
                  <c:v>0.39840108984625716</c:v>
                </c:pt>
                <c:pt idx="5">
                  <c:v>0.13616664909619594</c:v>
                </c:pt>
                <c:pt idx="6">
                  <c:v>-0.13616664909613962</c:v>
                </c:pt>
                <c:pt idx="7">
                  <c:v>-0.39840108984599648</c:v>
                </c:pt>
                <c:pt idx="8">
                  <c:v>-0.63108794432607496</c:v>
                </c:pt>
                <c:pt idx="9">
                  <c:v>-0.81696989301036671</c:v>
                </c:pt>
                <c:pt idx="10">
                  <c:v>-0.9422609221188758</c:v>
                </c:pt>
                <c:pt idx="11">
                  <c:v>-0.99766876919053959</c:v>
                </c:pt>
                <c:pt idx="12">
                  <c:v>-0.979084087682354</c:v>
                </c:pt>
                <c:pt idx="13">
                  <c:v>-0.8878852184024143</c:v>
                </c:pt>
                <c:pt idx="14">
                  <c:v>-0.73083596427829067</c:v>
                </c:pt>
                <c:pt idx="15">
                  <c:v>-0.51958395003538949</c:v>
                </c:pt>
                <c:pt idx="16">
                  <c:v>-0.26979677115712775</c:v>
                </c:pt>
                <c:pt idx="17">
                  <c:v>-2.6658016072378388E-13</c:v>
                </c:pt>
                <c:pt idx="18">
                  <c:v>0.26979677115705225</c:v>
                </c:pt>
                <c:pt idx="19">
                  <c:v>0.51958395003532243</c:v>
                </c:pt>
                <c:pt idx="20">
                  <c:v>0.73083596427808195</c:v>
                </c:pt>
                <c:pt idx="21">
                  <c:v>0.88788521840237822</c:v>
                </c:pt>
                <c:pt idx="22">
                  <c:v>0.97908408768233812</c:v>
                </c:pt>
                <c:pt idx="23">
                  <c:v>0.99766876919054492</c:v>
                </c:pt>
                <c:pt idx="24">
                  <c:v>0.942260922118902</c:v>
                </c:pt>
                <c:pt idx="25">
                  <c:v>0.8169698930104119</c:v>
                </c:pt>
                <c:pt idx="26">
                  <c:v>0.6310879443261358</c:v>
                </c:pt>
                <c:pt idx="27">
                  <c:v>0.39840108984627692</c:v>
                </c:pt>
                <c:pt idx="28">
                  <c:v>0.13616664909621728</c:v>
                </c:pt>
                <c:pt idx="29">
                  <c:v>-0.13616664909611825</c:v>
                </c:pt>
                <c:pt idx="30">
                  <c:v>-0.39840108984618527</c:v>
                </c:pt>
                <c:pt idx="31">
                  <c:v>-0.63108794432588178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Лист1!$C$8</c:f>
              <c:strCache>
                <c:ptCount val="1"/>
                <c:pt idx="0">
                  <c:v>Эмоциональное</c:v>
                </c:pt>
              </c:strCache>
            </c:strRef>
          </c:tx>
          <c:val>
            <c:numRef>
              <c:f>Лист1!$C$9:$C$40</c:f>
              <c:numCache>
                <c:formatCode>General</c:formatCode>
                <c:ptCount val="32"/>
                <c:pt idx="0">
                  <c:v>0.62348980185881386</c:v>
                </c:pt>
                <c:pt idx="1">
                  <c:v>0.78183148246794654</c:v>
                </c:pt>
                <c:pt idx="2">
                  <c:v>0.90096886790235731</c:v>
                </c:pt>
                <c:pt idx="3">
                  <c:v>0.97492791218184049</c:v>
                </c:pt>
                <c:pt idx="4">
                  <c:v>1</c:v>
                </c:pt>
                <c:pt idx="5">
                  <c:v>0.97492791218181063</c:v>
                </c:pt>
                <c:pt idx="6">
                  <c:v>0.90096886790239772</c:v>
                </c:pt>
                <c:pt idx="7">
                  <c:v>0.78183148246814638</c:v>
                </c:pt>
                <c:pt idx="8">
                  <c:v>0.62348980185870884</c:v>
                </c:pt>
                <c:pt idx="9">
                  <c:v>0.43388373911774253</c:v>
                </c:pt>
                <c:pt idx="10">
                  <c:v>0.22252093395630096</c:v>
                </c:pt>
                <c:pt idx="11">
                  <c:v>-4.8969075322480293E-15</c:v>
                </c:pt>
                <c:pt idx="12">
                  <c:v>-0.22252093395608885</c:v>
                </c:pt>
                <c:pt idx="13">
                  <c:v>-0.43388373911754652</c:v>
                </c:pt>
                <c:pt idx="14">
                  <c:v>-0.6234898018587165</c:v>
                </c:pt>
                <c:pt idx="15">
                  <c:v>-0.78183148246801071</c:v>
                </c:pt>
                <c:pt idx="16">
                  <c:v>-0.90096886790240194</c:v>
                </c:pt>
                <c:pt idx="17">
                  <c:v>-0.97492791218176222</c:v>
                </c:pt>
                <c:pt idx="18">
                  <c:v>-1</c:v>
                </c:pt>
                <c:pt idx="19">
                  <c:v>-0.97492791218183839</c:v>
                </c:pt>
                <c:pt idx="20">
                  <c:v>-0.90096886790245168</c:v>
                </c:pt>
                <c:pt idx="21">
                  <c:v>-0.78183148246808221</c:v>
                </c:pt>
                <c:pt idx="22">
                  <c:v>-0.62348980185862835</c:v>
                </c:pt>
                <c:pt idx="23">
                  <c:v>-0.43388373911764982</c:v>
                </c:pt>
                <c:pt idx="24">
                  <c:v>-0.22252093395642231</c:v>
                </c:pt>
                <c:pt idx="25">
                  <c:v>1.0780308937197169E-13</c:v>
                </c:pt>
                <c:pt idx="26">
                  <c:v>0.22252093395618916</c:v>
                </c:pt>
                <c:pt idx="27">
                  <c:v>0.43388373911763922</c:v>
                </c:pt>
                <c:pt idx="28">
                  <c:v>0.62348980185861924</c:v>
                </c:pt>
                <c:pt idx="29">
                  <c:v>0.7818314824679331</c:v>
                </c:pt>
                <c:pt idx="30">
                  <c:v>0.90096886790244657</c:v>
                </c:pt>
                <c:pt idx="31">
                  <c:v>0.97492791218178509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Лист1!$D$8</c:f>
              <c:strCache>
                <c:ptCount val="1"/>
                <c:pt idx="0">
                  <c:v>Интеллектуальное</c:v>
                </c:pt>
              </c:strCache>
            </c:strRef>
          </c:tx>
          <c:val>
            <c:numRef>
              <c:f>Лист1!$D$9:$D$40</c:f>
              <c:numCache>
                <c:formatCode>General</c:formatCode>
                <c:ptCount val="32"/>
                <c:pt idx="0">
                  <c:v>-0.81457595205033317</c:v>
                </c:pt>
                <c:pt idx="1">
                  <c:v>-0.69007901148214912</c:v>
                </c:pt>
                <c:pt idx="2">
                  <c:v>-0.54064081745568771</c:v>
                </c:pt>
                <c:pt idx="3">
                  <c:v>-0.37166245566026762</c:v>
                </c:pt>
                <c:pt idx="4">
                  <c:v>-0.18925124436040164</c:v>
                </c:pt>
                <c:pt idx="5">
                  <c:v>-4.7045700668491008E-14</c:v>
                </c:pt>
                <c:pt idx="6">
                  <c:v>0.18925124436030924</c:v>
                </c:pt>
                <c:pt idx="7">
                  <c:v>0.3716624556601803</c:v>
                </c:pt>
                <c:pt idx="8">
                  <c:v>0.54064081745560855</c:v>
                </c:pt>
                <c:pt idx="9">
                  <c:v>0.69007901148208106</c:v>
                </c:pt>
                <c:pt idx="10">
                  <c:v>0.81457595205041045</c:v>
                </c:pt>
                <c:pt idx="11">
                  <c:v>0.90963199535445427</c:v>
                </c:pt>
                <c:pt idx="12">
                  <c:v>0.97181156832349214</c:v>
                </c:pt>
                <c:pt idx="13">
                  <c:v>0.99886733918300619</c:v>
                </c:pt>
                <c:pt idx="14">
                  <c:v>0.98982144188094612</c:v>
                </c:pt>
                <c:pt idx="15">
                  <c:v>0.94500081871464314</c:v>
                </c:pt>
                <c:pt idx="16">
                  <c:v>0.86602540378442783</c:v>
                </c:pt>
                <c:pt idx="17">
                  <c:v>0.75574957435442958</c:v>
                </c:pt>
                <c:pt idx="18">
                  <c:v>0.618158986220676</c:v>
                </c:pt>
                <c:pt idx="19">
                  <c:v>0.45822652172753997</c:v>
                </c:pt>
                <c:pt idx="20">
                  <c:v>0.28173255684140491</c:v>
                </c:pt>
                <c:pt idx="21">
                  <c:v>9.5056043304212468E-2</c:v>
                </c:pt>
                <c:pt idx="22">
                  <c:v>-9.5056043304323684E-2</c:v>
                </c:pt>
                <c:pt idx="23">
                  <c:v>-0.28173255684129395</c:v>
                </c:pt>
                <c:pt idx="24">
                  <c:v>-0.45822652172723505</c:v>
                </c:pt>
                <c:pt idx="25">
                  <c:v>-0.61815898622058507</c:v>
                </c:pt>
                <c:pt idx="26">
                  <c:v>-0.75574957435420498</c:v>
                </c:pt>
                <c:pt idx="27">
                  <c:v>-0.86602540378448378</c:v>
                </c:pt>
                <c:pt idx="28">
                  <c:v>-0.94500081871467978</c:v>
                </c:pt>
                <c:pt idx="29">
                  <c:v>-0.98982144188092969</c:v>
                </c:pt>
                <c:pt idx="30">
                  <c:v>-0.99886733918301163</c:v>
                </c:pt>
                <c:pt idx="31">
                  <c:v>-0.97181156832357307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72512"/>
        <c:axId val="64673664"/>
      </c:lineChart>
      <c:catAx>
        <c:axId val="5907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64673664"/>
        <c:crosses val="autoZero"/>
        <c:auto val="1"/>
        <c:lblAlgn val="ctr"/>
        <c:lblOffset val="100"/>
        <c:noMultiLvlLbl val="0"/>
      </c:catAx>
      <c:valAx>
        <c:axId val="6467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07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510422956023775"/>
          <c:y val="0.82944571591118199"/>
          <c:w val="0.41299098482254937"/>
          <c:h val="0.168801971253935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Биоритм.</a:t>
            </a:r>
            <a:r>
              <a:rPr lang="ru-RU" baseline="0"/>
              <a:t> Дата рождения 24.10.1998</a:t>
            </a:r>
            <a:endParaRPr lang="ru-RU"/>
          </a:p>
        </c:rich>
      </c:tx>
      <c:layout>
        <c:manualLayout>
          <c:xMode val="edge"/>
          <c:yMode val="edge"/>
          <c:x val="0.31256908008450163"/>
          <c:y val="1.14449195971868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76686452674895E-2"/>
          <c:y val="0.12388509661194333"/>
          <c:w val="0.95594099538438893"/>
          <c:h val="0.72286262371627652"/>
        </c:manualLayout>
      </c:layout>
      <c:lineChart>
        <c:grouping val="standard"/>
        <c:varyColors val="0"/>
        <c:ser>
          <c:idx val="0"/>
          <c:order val="0"/>
          <c:tx>
            <c:strRef>
              <c:f>Лист2!$B$8</c:f>
              <c:strCache>
                <c:ptCount val="1"/>
                <c:pt idx="0">
                  <c:v>Физическое</c:v>
                </c:pt>
              </c:strCache>
            </c:strRef>
          </c:tx>
          <c:cat>
            <c:numRef>
              <c:f>Лист2!$A$9:$A$40</c:f>
              <c:numCache>
                <c:formatCode>d/m;@</c:formatCode>
                <c:ptCount val="32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42833</c:v>
                </c:pt>
                <c:pt idx="6">
                  <c:v>42834</c:v>
                </c:pt>
                <c:pt idx="7">
                  <c:v>42835</c:v>
                </c:pt>
                <c:pt idx="8">
                  <c:v>42836</c:v>
                </c:pt>
                <c:pt idx="9">
                  <c:v>42837</c:v>
                </c:pt>
                <c:pt idx="10">
                  <c:v>42838</c:v>
                </c:pt>
                <c:pt idx="11">
                  <c:v>42839</c:v>
                </c:pt>
                <c:pt idx="12">
                  <c:v>42840</c:v>
                </c:pt>
                <c:pt idx="13">
                  <c:v>42841</c:v>
                </c:pt>
                <c:pt idx="14">
                  <c:v>42842</c:v>
                </c:pt>
                <c:pt idx="15">
                  <c:v>42843</c:v>
                </c:pt>
                <c:pt idx="16">
                  <c:v>42844</c:v>
                </c:pt>
                <c:pt idx="17">
                  <c:v>42845</c:v>
                </c:pt>
                <c:pt idx="18">
                  <c:v>42846</c:v>
                </c:pt>
                <c:pt idx="19">
                  <c:v>42847</c:v>
                </c:pt>
                <c:pt idx="20">
                  <c:v>42848</c:v>
                </c:pt>
                <c:pt idx="21">
                  <c:v>42849</c:v>
                </c:pt>
                <c:pt idx="22">
                  <c:v>42850</c:v>
                </c:pt>
                <c:pt idx="23">
                  <c:v>42851</c:v>
                </c:pt>
                <c:pt idx="24">
                  <c:v>42852</c:v>
                </c:pt>
                <c:pt idx="25">
                  <c:v>42853</c:v>
                </c:pt>
                <c:pt idx="26">
                  <c:v>42854</c:v>
                </c:pt>
                <c:pt idx="27">
                  <c:v>42855</c:v>
                </c:pt>
                <c:pt idx="28">
                  <c:v>42856</c:v>
                </c:pt>
                <c:pt idx="29">
                  <c:v>42857</c:v>
                </c:pt>
                <c:pt idx="30">
                  <c:v>42858</c:v>
                </c:pt>
                <c:pt idx="31">
                  <c:v>42859</c:v>
                </c:pt>
              </c:numCache>
            </c:numRef>
          </c:cat>
          <c:val>
            <c:numRef>
              <c:f>Лист2!$B$9:$B$40</c:f>
              <c:numCache>
                <c:formatCode>General</c:formatCode>
                <c:ptCount val="32"/>
                <c:pt idx="0">
                  <c:v>-0.73083596427823039</c:v>
                </c:pt>
                <c:pt idx="1">
                  <c:v>-0.5195839500353141</c:v>
                </c:pt>
                <c:pt idx="2">
                  <c:v>-0.26979677115704281</c:v>
                </c:pt>
                <c:pt idx="3">
                  <c:v>-1.7837510982166016E-13</c:v>
                </c:pt>
                <c:pt idx="4">
                  <c:v>0.26979677115691825</c:v>
                </c:pt>
                <c:pt idx="5">
                  <c:v>0.51958395003520352</c:v>
                </c:pt>
                <c:pt idx="6">
                  <c:v>0.73083596427814213</c:v>
                </c:pt>
                <c:pt idx="7">
                  <c:v>0.88788521840231416</c:v>
                </c:pt>
                <c:pt idx="8">
                  <c:v>0.979084087682356</c:v>
                </c:pt>
                <c:pt idx="9">
                  <c:v>0.99766876919053893</c:v>
                </c:pt>
                <c:pt idx="10">
                  <c:v>0.94226092211887247</c:v>
                </c:pt>
                <c:pt idx="11">
                  <c:v>0.81696989301049217</c:v>
                </c:pt>
                <c:pt idx="12">
                  <c:v>0.6310879443260673</c:v>
                </c:pt>
                <c:pt idx="13">
                  <c:v>0.39840108984619604</c:v>
                </c:pt>
                <c:pt idx="14">
                  <c:v>0.13616664909635517</c:v>
                </c:pt>
                <c:pt idx="15">
                  <c:v>-0.13616664909598039</c:v>
                </c:pt>
                <c:pt idx="16">
                  <c:v>-0.39840108984626615</c:v>
                </c:pt>
                <c:pt idx="17">
                  <c:v>-0.63108794432595028</c:v>
                </c:pt>
                <c:pt idx="18">
                  <c:v>-0.81696989301053624</c:v>
                </c:pt>
                <c:pt idx="19">
                  <c:v>-0.94226092211882195</c:v>
                </c:pt>
                <c:pt idx="20">
                  <c:v>-0.9976687691905286</c:v>
                </c:pt>
                <c:pt idx="21">
                  <c:v>-0.97908408768234045</c:v>
                </c:pt>
                <c:pt idx="22">
                  <c:v>-0.88788521840248824</c:v>
                </c:pt>
                <c:pt idx="23">
                  <c:v>-0.73083596427808994</c:v>
                </c:pt>
                <c:pt idx="24">
                  <c:v>-0.51958395003552682</c:v>
                </c:pt>
                <c:pt idx="25">
                  <c:v>-0.26979677115728251</c:v>
                </c:pt>
                <c:pt idx="26">
                  <c:v>2.7437253857787169E-14</c:v>
                </c:pt>
                <c:pt idx="27">
                  <c:v>0.26979677115689749</c:v>
                </c:pt>
                <c:pt idx="28">
                  <c:v>0.51958395003537938</c:v>
                </c:pt>
                <c:pt idx="29">
                  <c:v>0.73083596427812736</c:v>
                </c:pt>
                <c:pt idx="30">
                  <c:v>0.88788521840240886</c:v>
                </c:pt>
                <c:pt idx="31">
                  <c:v>0.97908408768230537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Лист2!$C$8</c:f>
              <c:strCache>
                <c:ptCount val="1"/>
                <c:pt idx="0">
                  <c:v>Эмоциональное</c:v>
                </c:pt>
              </c:strCache>
            </c:strRef>
          </c:tx>
          <c:cat>
            <c:numRef>
              <c:f>Лист2!$A$9:$A$40</c:f>
              <c:numCache>
                <c:formatCode>d/m;@</c:formatCode>
                <c:ptCount val="32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42833</c:v>
                </c:pt>
                <c:pt idx="6">
                  <c:v>42834</c:v>
                </c:pt>
                <c:pt idx="7">
                  <c:v>42835</c:v>
                </c:pt>
                <c:pt idx="8">
                  <c:v>42836</c:v>
                </c:pt>
                <c:pt idx="9">
                  <c:v>42837</c:v>
                </c:pt>
                <c:pt idx="10">
                  <c:v>42838</c:v>
                </c:pt>
                <c:pt idx="11">
                  <c:v>42839</c:v>
                </c:pt>
                <c:pt idx="12">
                  <c:v>42840</c:v>
                </c:pt>
                <c:pt idx="13">
                  <c:v>42841</c:v>
                </c:pt>
                <c:pt idx="14">
                  <c:v>42842</c:v>
                </c:pt>
                <c:pt idx="15">
                  <c:v>42843</c:v>
                </c:pt>
                <c:pt idx="16">
                  <c:v>42844</c:v>
                </c:pt>
                <c:pt idx="17">
                  <c:v>42845</c:v>
                </c:pt>
                <c:pt idx="18">
                  <c:v>42846</c:v>
                </c:pt>
                <c:pt idx="19">
                  <c:v>42847</c:v>
                </c:pt>
                <c:pt idx="20">
                  <c:v>42848</c:v>
                </c:pt>
                <c:pt idx="21">
                  <c:v>42849</c:v>
                </c:pt>
                <c:pt idx="22">
                  <c:v>42850</c:v>
                </c:pt>
                <c:pt idx="23">
                  <c:v>42851</c:v>
                </c:pt>
                <c:pt idx="24">
                  <c:v>42852</c:v>
                </c:pt>
                <c:pt idx="25">
                  <c:v>42853</c:v>
                </c:pt>
                <c:pt idx="26">
                  <c:v>42854</c:v>
                </c:pt>
                <c:pt idx="27">
                  <c:v>42855</c:v>
                </c:pt>
                <c:pt idx="28">
                  <c:v>42856</c:v>
                </c:pt>
                <c:pt idx="29">
                  <c:v>42857</c:v>
                </c:pt>
                <c:pt idx="30">
                  <c:v>42858</c:v>
                </c:pt>
                <c:pt idx="31">
                  <c:v>42859</c:v>
                </c:pt>
              </c:numCache>
            </c:numRef>
          </c:cat>
          <c:val>
            <c:numRef>
              <c:f>Лист2!$C$9:$C$40</c:f>
              <c:numCache>
                <c:formatCode>General</c:formatCode>
                <c:ptCount val="32"/>
                <c:pt idx="0">
                  <c:v>-0.43388373911747941</c:v>
                </c:pt>
                <c:pt idx="1">
                  <c:v>-0.62348980185883607</c:v>
                </c:pt>
                <c:pt idx="2">
                  <c:v>-0.7818314824679643</c:v>
                </c:pt>
                <c:pt idx="3">
                  <c:v>-0.90096886790236963</c:v>
                </c:pt>
                <c:pt idx="4">
                  <c:v>-0.9749279121817962</c:v>
                </c:pt>
                <c:pt idx="5">
                  <c:v>-1</c:v>
                </c:pt>
                <c:pt idx="6">
                  <c:v>-0.9749279121818043</c:v>
                </c:pt>
                <c:pt idx="7">
                  <c:v>-0.90096886790248398</c:v>
                </c:pt>
                <c:pt idx="8">
                  <c:v>-0.78183148246798684</c:v>
                </c:pt>
                <c:pt idx="9">
                  <c:v>-0.62348980185868663</c:v>
                </c:pt>
                <c:pt idx="10">
                  <c:v>-0.43388373911771694</c:v>
                </c:pt>
                <c:pt idx="11">
                  <c:v>-0.22252093395627326</c:v>
                </c:pt>
                <c:pt idx="12">
                  <c:v>-1.9405527532101452E-13</c:v>
                </c:pt>
                <c:pt idx="13">
                  <c:v>0.22252093395633821</c:v>
                </c:pt>
                <c:pt idx="14">
                  <c:v>0.43388373911757211</c:v>
                </c:pt>
                <c:pt idx="15">
                  <c:v>0.62348980185856095</c:v>
                </c:pt>
                <c:pt idx="16">
                  <c:v>0.78183148246802836</c:v>
                </c:pt>
                <c:pt idx="17">
                  <c:v>0.90096886790241426</c:v>
                </c:pt>
                <c:pt idx="18">
                  <c:v>0.97492791218181918</c:v>
                </c:pt>
                <c:pt idx="19">
                  <c:v>1</c:v>
                </c:pt>
                <c:pt idx="20">
                  <c:v>0.97492791218188257</c:v>
                </c:pt>
                <c:pt idx="21">
                  <c:v>0.90096886790243935</c:v>
                </c:pt>
                <c:pt idx="22">
                  <c:v>0.78183148246806444</c:v>
                </c:pt>
                <c:pt idx="23">
                  <c:v>0.62348980185878389</c:v>
                </c:pt>
                <c:pt idx="24">
                  <c:v>0.43388373911762423</c:v>
                </c:pt>
                <c:pt idx="25">
                  <c:v>0.22252093395639461</c:v>
                </c:pt>
                <c:pt idx="26">
                  <c:v>9.1149093481290855E-14</c:v>
                </c:pt>
                <c:pt idx="27">
                  <c:v>-0.22252093395621686</c:v>
                </c:pt>
                <c:pt idx="28">
                  <c:v>-0.43388373911766481</c:v>
                </c:pt>
                <c:pt idx="29">
                  <c:v>-0.62348980185864145</c:v>
                </c:pt>
                <c:pt idx="30">
                  <c:v>-0.78183148246809253</c:v>
                </c:pt>
                <c:pt idx="31">
                  <c:v>-0.9009688679023603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Лист2!$D$8</c:f>
              <c:strCache>
                <c:ptCount val="1"/>
                <c:pt idx="0">
                  <c:v>Интеллектуальное</c:v>
                </c:pt>
              </c:strCache>
            </c:strRef>
          </c:tx>
          <c:cat>
            <c:numRef>
              <c:f>Лист2!$A$9:$A$40</c:f>
              <c:numCache>
                <c:formatCode>d/m;@</c:formatCode>
                <c:ptCount val="32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42833</c:v>
                </c:pt>
                <c:pt idx="6">
                  <c:v>42834</c:v>
                </c:pt>
                <c:pt idx="7">
                  <c:v>42835</c:v>
                </c:pt>
                <c:pt idx="8">
                  <c:v>42836</c:v>
                </c:pt>
                <c:pt idx="9">
                  <c:v>42837</c:v>
                </c:pt>
                <c:pt idx="10">
                  <c:v>42838</c:v>
                </c:pt>
                <c:pt idx="11">
                  <c:v>42839</c:v>
                </c:pt>
                <c:pt idx="12">
                  <c:v>42840</c:v>
                </c:pt>
                <c:pt idx="13">
                  <c:v>42841</c:v>
                </c:pt>
                <c:pt idx="14">
                  <c:v>42842</c:v>
                </c:pt>
                <c:pt idx="15">
                  <c:v>42843</c:v>
                </c:pt>
                <c:pt idx="16">
                  <c:v>42844</c:v>
                </c:pt>
                <c:pt idx="17">
                  <c:v>42845</c:v>
                </c:pt>
                <c:pt idx="18">
                  <c:v>42846</c:v>
                </c:pt>
                <c:pt idx="19">
                  <c:v>42847</c:v>
                </c:pt>
                <c:pt idx="20">
                  <c:v>42848</c:v>
                </c:pt>
                <c:pt idx="21">
                  <c:v>42849</c:v>
                </c:pt>
                <c:pt idx="22">
                  <c:v>42850</c:v>
                </c:pt>
                <c:pt idx="23">
                  <c:v>42851</c:v>
                </c:pt>
                <c:pt idx="24">
                  <c:v>42852</c:v>
                </c:pt>
                <c:pt idx="25">
                  <c:v>42853</c:v>
                </c:pt>
                <c:pt idx="26">
                  <c:v>42854</c:v>
                </c:pt>
                <c:pt idx="27">
                  <c:v>42855</c:v>
                </c:pt>
                <c:pt idx="28">
                  <c:v>42856</c:v>
                </c:pt>
                <c:pt idx="29">
                  <c:v>42857</c:v>
                </c:pt>
                <c:pt idx="30">
                  <c:v>42858</c:v>
                </c:pt>
                <c:pt idx="31">
                  <c:v>42859</c:v>
                </c:pt>
              </c:numCache>
            </c:numRef>
          </c:cat>
          <c:val>
            <c:numRef>
              <c:f>Лист2!$D$9:$D$40</c:f>
              <c:numCache>
                <c:formatCode>General</c:formatCode>
                <c:ptCount val="32"/>
                <c:pt idx="0">
                  <c:v>0.6900790114820583</c:v>
                </c:pt>
                <c:pt idx="1">
                  <c:v>0.81457595205039224</c:v>
                </c:pt>
                <c:pt idx="2">
                  <c:v>0.90963199535453565</c:v>
                </c:pt>
                <c:pt idx="3">
                  <c:v>0.97181156832348481</c:v>
                </c:pt>
                <c:pt idx="4">
                  <c:v>0.99886733918300463</c:v>
                </c:pt>
                <c:pt idx="5">
                  <c:v>0.98982144188095056</c:v>
                </c:pt>
                <c:pt idx="6">
                  <c:v>0.94500081871465347</c:v>
                </c:pt>
                <c:pt idx="7">
                  <c:v>0.86602540378444359</c:v>
                </c:pt>
                <c:pt idx="8">
                  <c:v>0.75574957435415235</c:v>
                </c:pt>
                <c:pt idx="9">
                  <c:v>0.61815898622070065</c:v>
                </c:pt>
                <c:pt idx="10">
                  <c:v>0.45822652172756784</c:v>
                </c:pt>
                <c:pt idx="11">
                  <c:v>0.281732556841435</c:v>
                </c:pt>
                <c:pt idx="12">
                  <c:v>9.5056043304243693E-2</c:v>
                </c:pt>
                <c:pt idx="13">
                  <c:v>-9.5056043304292459E-2</c:v>
                </c:pt>
                <c:pt idx="14">
                  <c:v>-0.28173255684148202</c:v>
                </c:pt>
                <c:pt idx="15">
                  <c:v>-0.45822652172720718</c:v>
                </c:pt>
                <c:pt idx="16">
                  <c:v>-0.61815898622056042</c:v>
                </c:pt>
                <c:pt idx="17">
                  <c:v>-0.75574957435418444</c:v>
                </c:pt>
                <c:pt idx="18">
                  <c:v>-0.86602540378446802</c:v>
                </c:pt>
                <c:pt idx="19">
                  <c:v>-0.94500081871466945</c:v>
                </c:pt>
                <c:pt idx="20">
                  <c:v>-0.98982144188092525</c:v>
                </c:pt>
                <c:pt idx="21">
                  <c:v>-0.99886733918301318</c:v>
                </c:pt>
                <c:pt idx="22">
                  <c:v>-0.9718115683235804</c:v>
                </c:pt>
                <c:pt idx="23">
                  <c:v>-0.90963199535451533</c:v>
                </c:pt>
                <c:pt idx="24">
                  <c:v>-0.81457595205036382</c:v>
                </c:pt>
                <c:pt idx="25">
                  <c:v>-0.69007901148218742</c:v>
                </c:pt>
                <c:pt idx="26">
                  <c:v>-0.54064081745554093</c:v>
                </c:pt>
                <c:pt idx="27">
                  <c:v>-0.37166245566052786</c:v>
                </c:pt>
                <c:pt idx="28">
                  <c:v>-0.1892512443604536</c:v>
                </c:pt>
                <c:pt idx="29">
                  <c:v>-9.9969078154460433E-14</c:v>
                </c:pt>
                <c:pt idx="30">
                  <c:v>0.18925124436048055</c:v>
                </c:pt>
                <c:pt idx="31">
                  <c:v>0.37166245566034223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03840"/>
        <c:axId val="148013824"/>
      </c:lineChart>
      <c:dateAx>
        <c:axId val="148003840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crossAx val="148013824"/>
        <c:crosses val="autoZero"/>
        <c:auto val="1"/>
        <c:lblOffset val="100"/>
        <c:baseTimeUnit val="days"/>
      </c:dateAx>
      <c:valAx>
        <c:axId val="14801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00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372932649744676"/>
          <c:y val="0.78946334441578037"/>
          <c:w val="0.44837877441903123"/>
          <c:h val="0.2069574897836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1012031</xdr:colOff>
      <xdr:row>45</xdr:row>
      <xdr:rowOff>45242</xdr:rowOff>
    </xdr:from>
    <xdr:to>
      <xdr:col>14</xdr:col>
      <xdr:colOff>464343</xdr:colOff>
      <xdr:row>66</xdr:row>
      <xdr:rowOff>126205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42</xdr:row>
      <xdr:rowOff>176212</xdr:rowOff>
    </xdr:from>
    <xdr:to>
      <xdr:col>9</xdr:col>
      <xdr:colOff>447675</xdr:colOff>
      <xdr:row>60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topLeftCell="A54" zoomScale="60" zoomScaleNormal="60" workbookViewId="0">
      <selection activeCell="C73" sqref="C73"/>
    </sheetView>
  </sheetViews>
  <sheetFormatPr defaultRowHeight="15" x14ac:dyDescent="0.25"/>
  <cols>
    <col min="1" max="1" width="23" customWidth="1"/>
    <col min="2" max="2" width="22" customWidth="1"/>
    <col min="3" max="3" width="18.28515625" customWidth="1"/>
    <col min="4" max="4" width="18.85546875" customWidth="1"/>
  </cols>
  <sheetData>
    <row r="1" spans="1:4" x14ac:dyDescent="0.25">
      <c r="A1" s="2" t="s">
        <v>0</v>
      </c>
    </row>
    <row r="3" spans="1:4" x14ac:dyDescent="0.25">
      <c r="A3" s="2" t="s">
        <v>1</v>
      </c>
    </row>
    <row r="4" spans="1:4" x14ac:dyDescent="0.25">
      <c r="A4" t="s">
        <v>5</v>
      </c>
      <c r="B4" s="1">
        <v>36497</v>
      </c>
    </row>
    <row r="5" spans="1:4" x14ac:dyDescent="0.25">
      <c r="A5" t="s">
        <v>2</v>
      </c>
      <c r="B5" s="1">
        <v>42828</v>
      </c>
    </row>
    <row r="6" spans="1:4" x14ac:dyDescent="0.25">
      <c r="A6" t="s">
        <v>3</v>
      </c>
      <c r="B6">
        <v>31</v>
      </c>
    </row>
    <row r="7" spans="1:4" x14ac:dyDescent="0.25">
      <c r="A7" s="2" t="s">
        <v>6</v>
      </c>
    </row>
    <row r="8" spans="1:4" x14ac:dyDescent="0.25">
      <c r="A8" t="s">
        <v>4</v>
      </c>
      <c r="B8" t="s">
        <v>7</v>
      </c>
      <c r="C8" t="s">
        <v>8</v>
      </c>
      <c r="D8" t="s">
        <v>9</v>
      </c>
    </row>
    <row r="9" spans="1:4" x14ac:dyDescent="0.25">
      <c r="A9" s="3">
        <f>$B$5</f>
        <v>42828</v>
      </c>
      <c r="B9">
        <f>SIN(2*PI()*(A9-$B$4)/23)</f>
        <v>0.99766876919052794</v>
      </c>
      <c r="C9">
        <f>SIN(2*PI()*(A9-$B$4)/28)</f>
        <v>0.62348980185881386</v>
      </c>
      <c r="D9">
        <f>SIN(2*PI()*(A9-$B$4)/33)</f>
        <v>-0.81457595205033317</v>
      </c>
    </row>
    <row r="10" spans="1:4" x14ac:dyDescent="0.25">
      <c r="A10" s="3">
        <f>A9+1</f>
        <v>42829</v>
      </c>
      <c r="B10">
        <f t="shared" ref="B10:B40" si="0">SIN(2*PI()*(A10-$B$4)/23)</f>
        <v>0.94226092211881862</v>
      </c>
      <c r="C10">
        <f t="shared" ref="C10:C40" si="1">SIN(2*PI()*(A10-$B$4)/28)</f>
        <v>0.78183148246794654</v>
      </c>
      <c r="D10">
        <f t="shared" ref="D10:D40" si="2">SIN(2*PI()*(A10-$B$4)/33)</f>
        <v>-0.69007901148214912</v>
      </c>
    </row>
    <row r="11" spans="1:4" x14ac:dyDescent="0.25">
      <c r="A11" s="3">
        <f t="shared" ref="A11:A40" si="3">A10+1</f>
        <v>42830</v>
      </c>
      <c r="B11">
        <f t="shared" si="0"/>
        <v>0.81696989301053058</v>
      </c>
      <c r="C11">
        <f t="shared" si="1"/>
        <v>0.90096886790235731</v>
      </c>
      <c r="D11">
        <f t="shared" si="2"/>
        <v>-0.54064081745568771</v>
      </c>
    </row>
    <row r="12" spans="1:4" x14ac:dyDescent="0.25">
      <c r="A12" s="3">
        <f t="shared" si="3"/>
        <v>42831</v>
      </c>
      <c r="B12">
        <f t="shared" si="0"/>
        <v>0.63108794432611903</v>
      </c>
      <c r="C12">
        <f t="shared" si="1"/>
        <v>0.97492791218184049</v>
      </c>
      <c r="D12">
        <f t="shared" si="2"/>
        <v>-0.37166245566026762</v>
      </c>
    </row>
    <row r="13" spans="1:4" x14ac:dyDescent="0.25">
      <c r="A13" s="3">
        <f t="shared" si="3"/>
        <v>42832</v>
      </c>
      <c r="B13">
        <f t="shared" si="0"/>
        <v>0.39840108984625716</v>
      </c>
      <c r="C13">
        <f t="shared" si="1"/>
        <v>1</v>
      </c>
      <c r="D13">
        <f t="shared" si="2"/>
        <v>-0.18925124436040164</v>
      </c>
    </row>
    <row r="14" spans="1:4" x14ac:dyDescent="0.25">
      <c r="A14" s="3">
        <f t="shared" si="3"/>
        <v>42833</v>
      </c>
      <c r="B14">
        <f t="shared" si="0"/>
        <v>0.13616664909619594</v>
      </c>
      <c r="C14">
        <f t="shared" si="1"/>
        <v>0.97492791218181063</v>
      </c>
      <c r="D14">
        <f t="shared" si="2"/>
        <v>-4.7045700668491008E-14</v>
      </c>
    </row>
    <row r="15" spans="1:4" x14ac:dyDescent="0.25">
      <c r="A15" s="3">
        <f t="shared" si="3"/>
        <v>42834</v>
      </c>
      <c r="B15">
        <f t="shared" si="0"/>
        <v>-0.13616664909613962</v>
      </c>
      <c r="C15">
        <f t="shared" si="1"/>
        <v>0.90096886790239772</v>
      </c>
      <c r="D15">
        <f t="shared" si="2"/>
        <v>0.18925124436030924</v>
      </c>
    </row>
    <row r="16" spans="1:4" x14ac:dyDescent="0.25">
      <c r="A16" s="3">
        <f t="shared" si="3"/>
        <v>42835</v>
      </c>
      <c r="B16">
        <f t="shared" si="0"/>
        <v>-0.39840108984599648</v>
      </c>
      <c r="C16">
        <f t="shared" si="1"/>
        <v>0.78183148246814638</v>
      </c>
      <c r="D16">
        <f t="shared" si="2"/>
        <v>0.3716624556601803</v>
      </c>
    </row>
    <row r="17" spans="1:4" x14ac:dyDescent="0.25">
      <c r="A17" s="3">
        <f t="shared" si="3"/>
        <v>42836</v>
      </c>
      <c r="B17">
        <f t="shared" si="0"/>
        <v>-0.63108794432607496</v>
      </c>
      <c r="C17">
        <f t="shared" si="1"/>
        <v>0.62348980185870884</v>
      </c>
      <c r="D17">
        <f t="shared" si="2"/>
        <v>0.54064081745560855</v>
      </c>
    </row>
    <row r="18" spans="1:4" x14ac:dyDescent="0.25">
      <c r="A18" s="3">
        <f t="shared" si="3"/>
        <v>42837</v>
      </c>
      <c r="B18">
        <f t="shared" si="0"/>
        <v>-0.81696989301036671</v>
      </c>
      <c r="C18">
        <f t="shared" si="1"/>
        <v>0.43388373911774253</v>
      </c>
      <c r="D18">
        <f t="shared" si="2"/>
        <v>0.69007901148208106</v>
      </c>
    </row>
    <row r="19" spans="1:4" x14ac:dyDescent="0.25">
      <c r="A19" s="3">
        <f t="shared" si="3"/>
        <v>42838</v>
      </c>
      <c r="B19">
        <f t="shared" si="0"/>
        <v>-0.9422609221188758</v>
      </c>
      <c r="C19">
        <f t="shared" si="1"/>
        <v>0.22252093395630096</v>
      </c>
      <c r="D19">
        <f t="shared" si="2"/>
        <v>0.81457595205041045</v>
      </c>
    </row>
    <row r="20" spans="1:4" x14ac:dyDescent="0.25">
      <c r="A20" s="3">
        <f t="shared" si="3"/>
        <v>42839</v>
      </c>
      <c r="B20">
        <f t="shared" si="0"/>
        <v>-0.99766876919053959</v>
      </c>
      <c r="C20">
        <f t="shared" si="1"/>
        <v>-4.8969075322480293E-15</v>
      </c>
      <c r="D20">
        <f t="shared" si="2"/>
        <v>0.90963199535445427</v>
      </c>
    </row>
    <row r="21" spans="1:4" x14ac:dyDescent="0.25">
      <c r="A21" s="3">
        <f t="shared" si="3"/>
        <v>42840</v>
      </c>
      <c r="B21">
        <f t="shared" si="0"/>
        <v>-0.979084087682354</v>
      </c>
      <c r="C21">
        <f t="shared" si="1"/>
        <v>-0.22252093395608885</v>
      </c>
      <c r="D21">
        <f t="shared" si="2"/>
        <v>0.97181156832349214</v>
      </c>
    </row>
    <row r="22" spans="1:4" x14ac:dyDescent="0.25">
      <c r="A22" s="3">
        <f t="shared" si="3"/>
        <v>42841</v>
      </c>
      <c r="B22">
        <f t="shared" si="0"/>
        <v>-0.8878852184024143</v>
      </c>
      <c r="C22">
        <f t="shared" si="1"/>
        <v>-0.43388373911754652</v>
      </c>
      <c r="D22">
        <f t="shared" si="2"/>
        <v>0.99886733918300619</v>
      </c>
    </row>
    <row r="23" spans="1:4" x14ac:dyDescent="0.25">
      <c r="A23" s="3">
        <f t="shared" si="3"/>
        <v>42842</v>
      </c>
      <c r="B23">
        <f t="shared" si="0"/>
        <v>-0.73083596427829067</v>
      </c>
      <c r="C23">
        <f t="shared" si="1"/>
        <v>-0.6234898018587165</v>
      </c>
      <c r="D23">
        <f t="shared" si="2"/>
        <v>0.98982144188094612</v>
      </c>
    </row>
    <row r="24" spans="1:4" x14ac:dyDescent="0.25">
      <c r="A24" s="3">
        <f t="shared" si="3"/>
        <v>42843</v>
      </c>
      <c r="B24">
        <f t="shared" si="0"/>
        <v>-0.51958395003538949</v>
      </c>
      <c r="C24">
        <f t="shared" si="1"/>
        <v>-0.78183148246801071</v>
      </c>
      <c r="D24">
        <f t="shared" si="2"/>
        <v>0.94500081871464314</v>
      </c>
    </row>
    <row r="25" spans="1:4" x14ac:dyDescent="0.25">
      <c r="A25" s="3">
        <f t="shared" si="3"/>
        <v>42844</v>
      </c>
      <c r="B25">
        <f t="shared" si="0"/>
        <v>-0.26979677115712775</v>
      </c>
      <c r="C25">
        <f t="shared" si="1"/>
        <v>-0.90096886790240194</v>
      </c>
      <c r="D25">
        <f t="shared" si="2"/>
        <v>0.86602540378442783</v>
      </c>
    </row>
    <row r="26" spans="1:4" x14ac:dyDescent="0.25">
      <c r="A26" s="3">
        <f t="shared" si="3"/>
        <v>42845</v>
      </c>
      <c r="B26">
        <f t="shared" si="0"/>
        <v>-2.6658016072378388E-13</v>
      </c>
      <c r="C26">
        <f t="shared" si="1"/>
        <v>-0.97492791218176222</v>
      </c>
      <c r="D26">
        <f>SIN(2*PI()*(A26-$B$4)/33)</f>
        <v>0.75574957435442958</v>
      </c>
    </row>
    <row r="27" spans="1:4" x14ac:dyDescent="0.25">
      <c r="A27" s="3">
        <f t="shared" si="3"/>
        <v>42846</v>
      </c>
      <c r="B27">
        <f t="shared" si="0"/>
        <v>0.26979677115705225</v>
      </c>
      <c r="C27">
        <f t="shared" si="1"/>
        <v>-1</v>
      </c>
      <c r="D27">
        <f t="shared" si="2"/>
        <v>0.618158986220676</v>
      </c>
    </row>
    <row r="28" spans="1:4" x14ac:dyDescent="0.25">
      <c r="A28" s="3">
        <f t="shared" si="3"/>
        <v>42847</v>
      </c>
      <c r="B28">
        <f t="shared" si="0"/>
        <v>0.51958395003532243</v>
      </c>
      <c r="C28">
        <f t="shared" si="1"/>
        <v>-0.97492791218183839</v>
      </c>
      <c r="D28">
        <f t="shared" si="2"/>
        <v>0.45822652172753997</v>
      </c>
    </row>
    <row r="29" spans="1:4" x14ac:dyDescent="0.25">
      <c r="A29" s="3">
        <f t="shared" si="3"/>
        <v>42848</v>
      </c>
      <c r="B29">
        <f t="shared" si="0"/>
        <v>0.73083596427808195</v>
      </c>
      <c r="C29">
        <f t="shared" si="1"/>
        <v>-0.90096886790245168</v>
      </c>
      <c r="D29">
        <f t="shared" si="2"/>
        <v>0.28173255684140491</v>
      </c>
    </row>
    <row r="30" spans="1:4" x14ac:dyDescent="0.25">
      <c r="A30" s="3">
        <f t="shared" si="3"/>
        <v>42849</v>
      </c>
      <c r="B30">
        <f t="shared" si="0"/>
        <v>0.88788521840237822</v>
      </c>
      <c r="C30">
        <f t="shared" si="1"/>
        <v>-0.78183148246808221</v>
      </c>
      <c r="D30">
        <f t="shared" si="2"/>
        <v>9.5056043304212468E-2</v>
      </c>
    </row>
    <row r="31" spans="1:4" x14ac:dyDescent="0.25">
      <c r="A31" s="3">
        <f t="shared" si="3"/>
        <v>42850</v>
      </c>
      <c r="B31">
        <f t="shared" si="0"/>
        <v>0.97908408768233812</v>
      </c>
      <c r="C31">
        <f t="shared" si="1"/>
        <v>-0.62348980185862835</v>
      </c>
      <c r="D31">
        <f t="shared" si="2"/>
        <v>-9.5056043304323684E-2</v>
      </c>
    </row>
    <row r="32" spans="1:4" x14ac:dyDescent="0.25">
      <c r="A32" s="3">
        <f t="shared" si="3"/>
        <v>42851</v>
      </c>
      <c r="B32">
        <f t="shared" si="0"/>
        <v>0.99766876919054492</v>
      </c>
      <c r="C32">
        <f t="shared" si="1"/>
        <v>-0.43388373911764982</v>
      </c>
      <c r="D32">
        <f t="shared" si="2"/>
        <v>-0.28173255684129395</v>
      </c>
    </row>
    <row r="33" spans="1:4" x14ac:dyDescent="0.25">
      <c r="A33" s="3">
        <f t="shared" si="3"/>
        <v>42852</v>
      </c>
      <c r="B33">
        <f t="shared" si="0"/>
        <v>0.942260922118902</v>
      </c>
      <c r="C33">
        <f t="shared" si="1"/>
        <v>-0.22252093395642231</v>
      </c>
      <c r="D33">
        <f t="shared" si="2"/>
        <v>-0.45822652172723505</v>
      </c>
    </row>
    <row r="34" spans="1:4" x14ac:dyDescent="0.25">
      <c r="A34" s="3">
        <f t="shared" si="3"/>
        <v>42853</v>
      </c>
      <c r="B34">
        <f t="shared" si="0"/>
        <v>0.8169698930104119</v>
      </c>
      <c r="C34">
        <f t="shared" si="1"/>
        <v>1.0780308937197169E-13</v>
      </c>
      <c r="D34">
        <f t="shared" si="2"/>
        <v>-0.61815898622058507</v>
      </c>
    </row>
    <row r="35" spans="1:4" x14ac:dyDescent="0.25">
      <c r="A35" s="3">
        <f t="shared" si="3"/>
        <v>42854</v>
      </c>
      <c r="B35">
        <f t="shared" si="0"/>
        <v>0.6310879443261358</v>
      </c>
      <c r="C35">
        <f t="shared" si="1"/>
        <v>0.22252093395618916</v>
      </c>
      <c r="D35">
        <f t="shared" si="2"/>
        <v>-0.75574957435420498</v>
      </c>
    </row>
    <row r="36" spans="1:4" x14ac:dyDescent="0.25">
      <c r="A36" s="3">
        <f t="shared" si="3"/>
        <v>42855</v>
      </c>
      <c r="B36">
        <f t="shared" si="0"/>
        <v>0.39840108984627692</v>
      </c>
      <c r="C36">
        <f t="shared" si="1"/>
        <v>0.43388373911763922</v>
      </c>
      <c r="D36">
        <f t="shared" si="2"/>
        <v>-0.86602540378448378</v>
      </c>
    </row>
    <row r="37" spans="1:4" x14ac:dyDescent="0.25">
      <c r="A37" s="3">
        <f t="shared" si="3"/>
        <v>42856</v>
      </c>
      <c r="B37">
        <f t="shared" si="0"/>
        <v>0.13616664909621728</v>
      </c>
      <c r="C37">
        <f t="shared" si="1"/>
        <v>0.62348980185861924</v>
      </c>
      <c r="D37">
        <f t="shared" si="2"/>
        <v>-0.94500081871467978</v>
      </c>
    </row>
    <row r="38" spans="1:4" x14ac:dyDescent="0.25">
      <c r="A38" s="3">
        <f t="shared" si="3"/>
        <v>42857</v>
      </c>
      <c r="B38">
        <f t="shared" si="0"/>
        <v>-0.13616664909611825</v>
      </c>
      <c r="C38">
        <f t="shared" si="1"/>
        <v>0.7818314824679331</v>
      </c>
      <c r="D38">
        <f t="shared" si="2"/>
        <v>-0.98982144188092969</v>
      </c>
    </row>
    <row r="39" spans="1:4" x14ac:dyDescent="0.25">
      <c r="A39" s="3">
        <f t="shared" si="3"/>
        <v>42858</v>
      </c>
      <c r="B39">
        <f t="shared" si="0"/>
        <v>-0.39840108984618527</v>
      </c>
      <c r="C39">
        <f t="shared" si="1"/>
        <v>0.90096886790244657</v>
      </c>
      <c r="D39">
        <f t="shared" si="2"/>
        <v>-0.99886733918301163</v>
      </c>
    </row>
    <row r="40" spans="1:4" x14ac:dyDescent="0.25">
      <c r="A40" s="3">
        <f t="shared" si="3"/>
        <v>42859</v>
      </c>
      <c r="B40">
        <f t="shared" si="0"/>
        <v>-0.63108794432588178</v>
      </c>
      <c r="C40">
        <f t="shared" si="1"/>
        <v>0.97492791218178509</v>
      </c>
      <c r="D40">
        <f t="shared" si="2"/>
        <v>-0.97181156832357307</v>
      </c>
    </row>
    <row r="68" spans="1:3" ht="19.5" customHeight="1" x14ac:dyDescent="0.25">
      <c r="A68" s="5" t="s">
        <v>10</v>
      </c>
      <c r="B68" s="5"/>
      <c r="C68" s="6">
        <v>42837</v>
      </c>
    </row>
    <row r="69" spans="1:3" x14ac:dyDescent="0.25">
      <c r="A69" s="5" t="s">
        <v>11</v>
      </c>
      <c r="B69" s="5"/>
      <c r="C69" s="6">
        <v>42830</v>
      </c>
    </row>
    <row r="70" spans="1:3" x14ac:dyDescent="0.25">
      <c r="A70" s="5" t="s">
        <v>12</v>
      </c>
      <c r="B70" s="5"/>
      <c r="C70" s="6">
        <v>42839</v>
      </c>
    </row>
    <row r="74" spans="1:3" x14ac:dyDescent="0.25">
      <c r="A74" s="11" t="s">
        <v>14</v>
      </c>
      <c r="B74" s="12"/>
    </row>
    <row r="75" spans="1:3" x14ac:dyDescent="0.25">
      <c r="A75" s="12"/>
      <c r="B75" s="12"/>
    </row>
    <row r="76" spans="1:3" x14ac:dyDescent="0.25">
      <c r="A76" s="12"/>
      <c r="B76" s="12"/>
    </row>
    <row r="77" spans="1:3" x14ac:dyDescent="0.25">
      <c r="A77" s="12"/>
      <c r="B77" s="12"/>
    </row>
  </sheetData>
  <mergeCells count="4">
    <mergeCell ref="A68:B68"/>
    <mergeCell ref="A69:B69"/>
    <mergeCell ref="A70:B70"/>
    <mergeCell ref="A74:B7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61" workbookViewId="0">
      <selection activeCell="B74" sqref="B74"/>
    </sheetView>
  </sheetViews>
  <sheetFormatPr defaultRowHeight="15" x14ac:dyDescent="0.25"/>
  <cols>
    <col min="1" max="1" width="25" customWidth="1"/>
    <col min="2" max="2" width="26.140625" customWidth="1"/>
    <col min="3" max="3" width="21.28515625" customWidth="1"/>
    <col min="4" max="4" width="22.28515625" customWidth="1"/>
  </cols>
  <sheetData>
    <row r="1" spans="1:4" x14ac:dyDescent="0.25">
      <c r="A1" s="2" t="s">
        <v>0</v>
      </c>
    </row>
    <row r="3" spans="1:4" x14ac:dyDescent="0.25">
      <c r="A3" s="10" t="s">
        <v>1</v>
      </c>
    </row>
    <row r="4" spans="1:4" x14ac:dyDescent="0.25">
      <c r="A4" s="4" t="s">
        <v>5</v>
      </c>
      <c r="B4" s="8">
        <v>36092</v>
      </c>
    </row>
    <row r="5" spans="1:4" x14ac:dyDescent="0.25">
      <c r="A5" s="4" t="s">
        <v>2</v>
      </c>
      <c r="B5" s="8">
        <v>42828</v>
      </c>
    </row>
    <row r="6" spans="1:4" x14ac:dyDescent="0.25">
      <c r="A6" s="4" t="s">
        <v>3</v>
      </c>
      <c r="B6" s="9">
        <v>31</v>
      </c>
    </row>
    <row r="7" spans="1:4" x14ac:dyDescent="0.25">
      <c r="A7" s="10" t="s">
        <v>6</v>
      </c>
    </row>
    <row r="8" spans="1:4" x14ac:dyDescent="0.25">
      <c r="A8" s="4" t="s">
        <v>4</v>
      </c>
      <c r="B8" s="4" t="s">
        <v>7</v>
      </c>
      <c r="C8" s="4" t="s">
        <v>8</v>
      </c>
      <c r="D8" s="4" t="s">
        <v>9</v>
      </c>
    </row>
    <row r="9" spans="1:4" x14ac:dyDescent="0.25">
      <c r="A9" s="7">
        <f>$B$5</f>
        <v>42828</v>
      </c>
      <c r="B9" s="4">
        <f>SIN(2*PI()*(A9-$B$4)/23)</f>
        <v>-0.73083596427823039</v>
      </c>
      <c r="C9" s="4">
        <f>SIN(2*PI()*(A9-$B$4)/28)</f>
        <v>-0.43388373911747941</v>
      </c>
      <c r="D9" s="4">
        <f>SIN(2*PI()*(A9-$B$4)/33)</f>
        <v>0.6900790114820583</v>
      </c>
    </row>
    <row r="10" spans="1:4" x14ac:dyDescent="0.25">
      <c r="A10" s="7">
        <f>A9+1</f>
        <v>42829</v>
      </c>
      <c r="B10" s="4">
        <f t="shared" ref="B10:B40" si="0">SIN(2*PI()*(A10-$B$4)/23)</f>
        <v>-0.5195839500353141</v>
      </c>
      <c r="C10" s="4">
        <f t="shared" ref="C10:C40" si="1">SIN(2*PI()*(A10-$B$4)/28)</f>
        <v>-0.62348980185883607</v>
      </c>
      <c r="D10" s="4">
        <f t="shared" ref="D10:D40" si="2">SIN(2*PI()*(A10-$B$4)/33)</f>
        <v>0.81457595205039224</v>
      </c>
    </row>
    <row r="11" spans="1:4" x14ac:dyDescent="0.25">
      <c r="A11" s="7">
        <f t="shared" ref="A11:A40" si="3">A10+1</f>
        <v>42830</v>
      </c>
      <c r="B11" s="4">
        <f t="shared" si="0"/>
        <v>-0.26979677115704281</v>
      </c>
      <c r="C11" s="4">
        <f t="shared" si="1"/>
        <v>-0.7818314824679643</v>
      </c>
      <c r="D11" s="4">
        <f t="shared" si="2"/>
        <v>0.90963199535453565</v>
      </c>
    </row>
    <row r="12" spans="1:4" x14ac:dyDescent="0.25">
      <c r="A12" s="7">
        <f t="shared" si="3"/>
        <v>42831</v>
      </c>
      <c r="B12" s="4">
        <f t="shared" si="0"/>
        <v>-1.7837510982166016E-13</v>
      </c>
      <c r="C12" s="4">
        <f t="shared" si="1"/>
        <v>-0.90096886790236963</v>
      </c>
      <c r="D12" s="4">
        <f t="shared" si="2"/>
        <v>0.97181156832348481</v>
      </c>
    </row>
    <row r="13" spans="1:4" x14ac:dyDescent="0.25">
      <c r="A13" s="7">
        <f t="shared" si="3"/>
        <v>42832</v>
      </c>
      <c r="B13" s="4">
        <f t="shared" si="0"/>
        <v>0.26979677115691825</v>
      </c>
      <c r="C13" s="4">
        <f t="shared" si="1"/>
        <v>-0.9749279121817962</v>
      </c>
      <c r="D13" s="4">
        <f t="shared" si="2"/>
        <v>0.99886733918300463</v>
      </c>
    </row>
    <row r="14" spans="1:4" x14ac:dyDescent="0.25">
      <c r="A14" s="7">
        <f t="shared" si="3"/>
        <v>42833</v>
      </c>
      <c r="B14" s="4">
        <f t="shared" si="0"/>
        <v>0.51958395003520352</v>
      </c>
      <c r="C14" s="4">
        <f t="shared" si="1"/>
        <v>-1</v>
      </c>
      <c r="D14" s="4">
        <f t="shared" si="2"/>
        <v>0.98982144188095056</v>
      </c>
    </row>
    <row r="15" spans="1:4" x14ac:dyDescent="0.25">
      <c r="A15" s="7">
        <f t="shared" si="3"/>
        <v>42834</v>
      </c>
      <c r="B15" s="4">
        <f t="shared" si="0"/>
        <v>0.73083596427814213</v>
      </c>
      <c r="C15" s="4">
        <f t="shared" si="1"/>
        <v>-0.9749279121818043</v>
      </c>
      <c r="D15" s="4">
        <f t="shared" si="2"/>
        <v>0.94500081871465347</v>
      </c>
    </row>
    <row r="16" spans="1:4" x14ac:dyDescent="0.25">
      <c r="A16" s="7">
        <f t="shared" si="3"/>
        <v>42835</v>
      </c>
      <c r="B16" s="4">
        <f t="shared" si="0"/>
        <v>0.88788521840231416</v>
      </c>
      <c r="C16" s="4">
        <f t="shared" si="1"/>
        <v>-0.90096886790248398</v>
      </c>
      <c r="D16" s="4">
        <f t="shared" si="2"/>
        <v>0.86602540378444359</v>
      </c>
    </row>
    <row r="17" spans="1:4" x14ac:dyDescent="0.25">
      <c r="A17" s="7">
        <f t="shared" si="3"/>
        <v>42836</v>
      </c>
      <c r="B17" s="4">
        <f t="shared" si="0"/>
        <v>0.979084087682356</v>
      </c>
      <c r="C17" s="4">
        <f t="shared" si="1"/>
        <v>-0.78183148246798684</v>
      </c>
      <c r="D17" s="4">
        <f t="shared" si="2"/>
        <v>0.75574957435415235</v>
      </c>
    </row>
    <row r="18" spans="1:4" x14ac:dyDescent="0.25">
      <c r="A18" s="7">
        <f t="shared" si="3"/>
        <v>42837</v>
      </c>
      <c r="B18" s="4">
        <f t="shared" si="0"/>
        <v>0.99766876919053893</v>
      </c>
      <c r="C18" s="4">
        <f t="shared" si="1"/>
        <v>-0.62348980185868663</v>
      </c>
      <c r="D18" s="4">
        <f t="shared" si="2"/>
        <v>0.61815898622070065</v>
      </c>
    </row>
    <row r="19" spans="1:4" x14ac:dyDescent="0.25">
      <c r="A19" s="7">
        <f t="shared" si="3"/>
        <v>42838</v>
      </c>
      <c r="B19" s="4">
        <f t="shared" si="0"/>
        <v>0.94226092211887247</v>
      </c>
      <c r="C19" s="4">
        <f t="shared" si="1"/>
        <v>-0.43388373911771694</v>
      </c>
      <c r="D19" s="4">
        <f t="shared" si="2"/>
        <v>0.45822652172756784</v>
      </c>
    </row>
    <row r="20" spans="1:4" x14ac:dyDescent="0.25">
      <c r="A20" s="7">
        <f t="shared" si="3"/>
        <v>42839</v>
      </c>
      <c r="B20" s="4">
        <f t="shared" si="0"/>
        <v>0.81696989301049217</v>
      </c>
      <c r="C20" s="4">
        <f t="shared" si="1"/>
        <v>-0.22252093395627326</v>
      </c>
      <c r="D20" s="4">
        <f t="shared" si="2"/>
        <v>0.281732556841435</v>
      </c>
    </row>
    <row r="21" spans="1:4" x14ac:dyDescent="0.25">
      <c r="A21" s="7">
        <f t="shared" si="3"/>
        <v>42840</v>
      </c>
      <c r="B21" s="4">
        <f t="shared" si="0"/>
        <v>0.6310879443260673</v>
      </c>
      <c r="C21" s="4">
        <f t="shared" si="1"/>
        <v>-1.9405527532101452E-13</v>
      </c>
      <c r="D21" s="4">
        <f t="shared" si="2"/>
        <v>9.5056043304243693E-2</v>
      </c>
    </row>
    <row r="22" spans="1:4" x14ac:dyDescent="0.25">
      <c r="A22" s="7">
        <f t="shared" si="3"/>
        <v>42841</v>
      </c>
      <c r="B22" s="4">
        <f t="shared" si="0"/>
        <v>0.39840108984619604</v>
      </c>
      <c r="C22" s="4">
        <f t="shared" si="1"/>
        <v>0.22252093395633821</v>
      </c>
      <c r="D22" s="4">
        <f t="shared" si="2"/>
        <v>-9.5056043304292459E-2</v>
      </c>
    </row>
    <row r="23" spans="1:4" x14ac:dyDescent="0.25">
      <c r="A23" s="7">
        <f t="shared" si="3"/>
        <v>42842</v>
      </c>
      <c r="B23" s="4">
        <f t="shared" si="0"/>
        <v>0.13616664909635517</v>
      </c>
      <c r="C23" s="4">
        <f t="shared" si="1"/>
        <v>0.43388373911757211</v>
      </c>
      <c r="D23" s="4">
        <f t="shared" si="2"/>
        <v>-0.28173255684148202</v>
      </c>
    </row>
    <row r="24" spans="1:4" x14ac:dyDescent="0.25">
      <c r="A24" s="7">
        <f t="shared" si="3"/>
        <v>42843</v>
      </c>
      <c r="B24" s="4">
        <f t="shared" si="0"/>
        <v>-0.13616664909598039</v>
      </c>
      <c r="C24" s="4">
        <f t="shared" si="1"/>
        <v>0.62348980185856095</v>
      </c>
      <c r="D24" s="4">
        <f t="shared" si="2"/>
        <v>-0.45822652172720718</v>
      </c>
    </row>
    <row r="25" spans="1:4" x14ac:dyDescent="0.25">
      <c r="A25" s="7">
        <f t="shared" si="3"/>
        <v>42844</v>
      </c>
      <c r="B25" s="4">
        <f t="shared" si="0"/>
        <v>-0.39840108984626615</v>
      </c>
      <c r="C25" s="4">
        <f t="shared" si="1"/>
        <v>0.78183148246802836</v>
      </c>
      <c r="D25" s="4">
        <f t="shared" si="2"/>
        <v>-0.61815898622056042</v>
      </c>
    </row>
    <row r="26" spans="1:4" x14ac:dyDescent="0.25">
      <c r="A26" s="7">
        <f t="shared" si="3"/>
        <v>42845</v>
      </c>
      <c r="B26" s="4">
        <f t="shared" si="0"/>
        <v>-0.63108794432595028</v>
      </c>
      <c r="C26" s="4">
        <f t="shared" si="1"/>
        <v>0.90096886790241426</v>
      </c>
      <c r="D26" s="4">
        <f>SIN(2*PI()*(A26-$B$4)/33)</f>
        <v>-0.75574957435418444</v>
      </c>
    </row>
    <row r="27" spans="1:4" x14ac:dyDescent="0.25">
      <c r="A27" s="7">
        <f t="shared" si="3"/>
        <v>42846</v>
      </c>
      <c r="B27" s="4">
        <f t="shared" si="0"/>
        <v>-0.81696989301053624</v>
      </c>
      <c r="C27" s="4">
        <f t="shared" si="1"/>
        <v>0.97492791218181918</v>
      </c>
      <c r="D27" s="4">
        <f t="shared" si="2"/>
        <v>-0.86602540378446802</v>
      </c>
    </row>
    <row r="28" spans="1:4" x14ac:dyDescent="0.25">
      <c r="A28" s="7">
        <f t="shared" si="3"/>
        <v>42847</v>
      </c>
      <c r="B28" s="4">
        <f t="shared" si="0"/>
        <v>-0.94226092211882195</v>
      </c>
      <c r="C28" s="4">
        <f t="shared" si="1"/>
        <v>1</v>
      </c>
      <c r="D28" s="4">
        <f t="shared" si="2"/>
        <v>-0.94500081871466945</v>
      </c>
    </row>
    <row r="29" spans="1:4" x14ac:dyDescent="0.25">
      <c r="A29" s="7">
        <f t="shared" si="3"/>
        <v>42848</v>
      </c>
      <c r="B29" s="4">
        <f t="shared" si="0"/>
        <v>-0.9976687691905286</v>
      </c>
      <c r="C29" s="4">
        <f t="shared" si="1"/>
        <v>0.97492791218188257</v>
      </c>
      <c r="D29" s="4">
        <f t="shared" si="2"/>
        <v>-0.98982144188092525</v>
      </c>
    </row>
    <row r="30" spans="1:4" x14ac:dyDescent="0.25">
      <c r="A30" s="7">
        <f t="shared" si="3"/>
        <v>42849</v>
      </c>
      <c r="B30" s="4">
        <f t="shared" si="0"/>
        <v>-0.97908408768234045</v>
      </c>
      <c r="C30" s="4">
        <f t="shared" si="1"/>
        <v>0.90096886790243935</v>
      </c>
      <c r="D30" s="4">
        <f t="shared" si="2"/>
        <v>-0.99886733918301318</v>
      </c>
    </row>
    <row r="31" spans="1:4" x14ac:dyDescent="0.25">
      <c r="A31" s="7">
        <f t="shared" si="3"/>
        <v>42850</v>
      </c>
      <c r="B31" s="4">
        <f t="shared" si="0"/>
        <v>-0.88788521840248824</v>
      </c>
      <c r="C31" s="4">
        <f t="shared" si="1"/>
        <v>0.78183148246806444</v>
      </c>
      <c r="D31" s="4">
        <f t="shared" si="2"/>
        <v>-0.9718115683235804</v>
      </c>
    </row>
    <row r="32" spans="1:4" x14ac:dyDescent="0.25">
      <c r="A32" s="7">
        <f t="shared" si="3"/>
        <v>42851</v>
      </c>
      <c r="B32" s="4">
        <f t="shared" si="0"/>
        <v>-0.73083596427808994</v>
      </c>
      <c r="C32" s="4">
        <f t="shared" si="1"/>
        <v>0.62348980185878389</v>
      </c>
      <c r="D32" s="4">
        <f t="shared" si="2"/>
        <v>-0.90963199535451533</v>
      </c>
    </row>
    <row r="33" spans="1:4" x14ac:dyDescent="0.25">
      <c r="A33" s="7">
        <f t="shared" si="3"/>
        <v>42852</v>
      </c>
      <c r="B33" s="4">
        <f t="shared" si="0"/>
        <v>-0.51958395003552682</v>
      </c>
      <c r="C33" s="4">
        <f t="shared" si="1"/>
        <v>0.43388373911762423</v>
      </c>
      <c r="D33" s="4">
        <f t="shared" si="2"/>
        <v>-0.81457595205036382</v>
      </c>
    </row>
    <row r="34" spans="1:4" x14ac:dyDescent="0.25">
      <c r="A34" s="7">
        <f t="shared" si="3"/>
        <v>42853</v>
      </c>
      <c r="B34" s="4">
        <f t="shared" si="0"/>
        <v>-0.26979677115728251</v>
      </c>
      <c r="C34" s="4">
        <f t="shared" si="1"/>
        <v>0.22252093395639461</v>
      </c>
      <c r="D34" s="4">
        <f t="shared" si="2"/>
        <v>-0.69007901148218742</v>
      </c>
    </row>
    <row r="35" spans="1:4" x14ac:dyDescent="0.25">
      <c r="A35" s="7">
        <f t="shared" si="3"/>
        <v>42854</v>
      </c>
      <c r="B35" s="4">
        <f t="shared" si="0"/>
        <v>2.7437253857787169E-14</v>
      </c>
      <c r="C35" s="4">
        <f t="shared" si="1"/>
        <v>9.1149093481290855E-14</v>
      </c>
      <c r="D35" s="4">
        <f t="shared" si="2"/>
        <v>-0.54064081745554093</v>
      </c>
    </row>
    <row r="36" spans="1:4" x14ac:dyDescent="0.25">
      <c r="A36" s="7">
        <f t="shared" si="3"/>
        <v>42855</v>
      </c>
      <c r="B36" s="4">
        <f t="shared" si="0"/>
        <v>0.26979677115689749</v>
      </c>
      <c r="C36" s="4">
        <f t="shared" si="1"/>
        <v>-0.22252093395621686</v>
      </c>
      <c r="D36" s="4">
        <f t="shared" si="2"/>
        <v>-0.37166245566052786</v>
      </c>
    </row>
    <row r="37" spans="1:4" x14ac:dyDescent="0.25">
      <c r="A37" s="7">
        <f t="shared" si="3"/>
        <v>42856</v>
      </c>
      <c r="B37" s="4">
        <f t="shared" si="0"/>
        <v>0.51958395003537938</v>
      </c>
      <c r="C37" s="4">
        <f t="shared" si="1"/>
        <v>-0.43388373911766481</v>
      </c>
      <c r="D37" s="4">
        <f t="shared" si="2"/>
        <v>-0.1892512443604536</v>
      </c>
    </row>
    <row r="38" spans="1:4" x14ac:dyDescent="0.25">
      <c r="A38" s="7">
        <f t="shared" si="3"/>
        <v>42857</v>
      </c>
      <c r="B38" s="4">
        <f t="shared" si="0"/>
        <v>0.73083596427812736</v>
      </c>
      <c r="C38" s="4">
        <f t="shared" si="1"/>
        <v>-0.62348980185864145</v>
      </c>
      <c r="D38" s="4">
        <f t="shared" si="2"/>
        <v>-9.9969078154460433E-14</v>
      </c>
    </row>
    <row r="39" spans="1:4" x14ac:dyDescent="0.25">
      <c r="A39" s="7">
        <f t="shared" si="3"/>
        <v>42858</v>
      </c>
      <c r="B39" s="4">
        <f t="shared" si="0"/>
        <v>0.88788521840240886</v>
      </c>
      <c r="C39" s="4">
        <f t="shared" si="1"/>
        <v>-0.78183148246809253</v>
      </c>
      <c r="D39" s="4">
        <f t="shared" si="2"/>
        <v>0.18925124436048055</v>
      </c>
    </row>
    <row r="40" spans="1:4" x14ac:dyDescent="0.25">
      <c r="A40" s="7">
        <f t="shared" si="3"/>
        <v>42859</v>
      </c>
      <c r="B40" s="4">
        <f t="shared" si="0"/>
        <v>0.97908408768230537</v>
      </c>
      <c r="C40" s="4">
        <f t="shared" si="1"/>
        <v>-0.9009688679023603</v>
      </c>
      <c r="D40" s="4">
        <f t="shared" si="2"/>
        <v>0.37166245566034223</v>
      </c>
    </row>
    <row r="63" spans="1:3" x14ac:dyDescent="0.25">
      <c r="A63" s="5" t="s">
        <v>10</v>
      </c>
      <c r="B63" s="5"/>
      <c r="C63" s="6" t="s">
        <v>13</v>
      </c>
    </row>
    <row r="64" spans="1:3" x14ac:dyDescent="0.25">
      <c r="A64" s="5" t="s">
        <v>11</v>
      </c>
      <c r="B64" s="5"/>
      <c r="C64" s="6">
        <v>42847</v>
      </c>
    </row>
    <row r="65" spans="1:3" x14ac:dyDescent="0.25">
      <c r="A65" s="5" t="s">
        <v>12</v>
      </c>
      <c r="B65" s="5"/>
      <c r="C65" s="6">
        <v>42832</v>
      </c>
    </row>
    <row r="68" spans="1:3" x14ac:dyDescent="0.25">
      <c r="A68" s="11" t="s">
        <v>14</v>
      </c>
      <c r="B68" s="12"/>
    </row>
    <row r="69" spans="1:3" x14ac:dyDescent="0.25">
      <c r="A69" s="12"/>
      <c r="B69" s="12"/>
    </row>
    <row r="70" spans="1:3" x14ac:dyDescent="0.25">
      <c r="A70" s="12"/>
      <c r="B70" s="12"/>
    </row>
    <row r="71" spans="1:3" ht="32.25" customHeight="1" x14ac:dyDescent="0.25">
      <c r="A71" s="12"/>
      <c r="B71" s="12"/>
    </row>
  </sheetData>
  <mergeCells count="4">
    <mergeCell ref="A63:B63"/>
    <mergeCell ref="A64:B64"/>
    <mergeCell ref="A65:B65"/>
    <mergeCell ref="A68:B7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пк-4</dc:creator>
  <cp:lastModifiedBy>пк-4</cp:lastModifiedBy>
  <dcterms:created xsi:type="dcterms:W3CDTF">2017-04-03T05:50:31Z</dcterms:created>
  <dcterms:modified xsi:type="dcterms:W3CDTF">2017-04-03T06:29:28Z</dcterms:modified>
</cp:coreProperties>
</file>