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<sst xmlns="http://schemas.openxmlformats.org/spreadsheetml/2006/main" count="23" uniqueCount="23">
  <si>
    <t>№</t>
  </si>
  <si>
    <t>ФИО</t>
  </si>
  <si>
    <t>Ставка</t>
  </si>
  <si>
    <t>Начислено</t>
  </si>
  <si>
    <t>Налог</t>
  </si>
  <si>
    <t>К выдаче</t>
  </si>
  <si>
    <t>Налог составляет:</t>
  </si>
  <si>
    <t>Зарплатная ведомость 
сотрудников ОАО "РОСТок"</t>
  </si>
  <si>
    <t>%</t>
  </si>
  <si>
    <t>Абрамов В.И.</t>
  </si>
  <si>
    <t>Борисов П.А.</t>
  </si>
  <si>
    <t>Ветров С.Е.</t>
  </si>
  <si>
    <t>Галкин В.А</t>
  </si>
  <si>
    <t>Дегтярев А.А.</t>
  </si>
  <si>
    <t>Зайка М.К</t>
  </si>
  <si>
    <t>Калмыков Ф.П.</t>
  </si>
  <si>
    <t>Яковшин С.И.</t>
  </si>
  <si>
    <t>Молотов В.О.</t>
  </si>
  <si>
    <t>Отработано  дней</t>
  </si>
  <si>
    <t>ВСЕГО</t>
  </si>
  <si>
    <t>Построить график функции y=x2-4x+5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</si>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</sst>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</a:t>
            </a:r>
            <a:r>
              <a:rPr lang="ru-RU" baseline="0"/>
              <a:t> функции </a:t>
            </a:r>
            <a:r>
              <a:rPr lang="en-US"/>
              <a:t>y</a:t>
            </a:r>
            <a:r>
              <a:rPr lang="ru-RU"/>
              <a:t>=</a:t>
            </a:r>
            <a:r>
              <a:rPr lang="en-US"/>
              <a:t>x2-4x=5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Лист2!$B$4:$B$16</c:f>
              <c:numCache>
                <c:formatCode>General</c:formatCode>
                <c:ptCount val="13"/>
                <c:pt idx="0">
                  <c:v>37</c:v>
                </c:pt>
                <c:pt idx="1">
                  <c:v>26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17</c:v>
                </c:pt>
                <c:pt idx="11">
                  <c:v>26</c:v>
                </c:pt>
                <c:pt idx="12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40416"/>
        <c:axId val="131741952"/>
      </c:lineChart>
      <c:catAx>
        <c:axId val="13174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41952"/>
        <c:crosses val="autoZero"/>
        <c:auto val="1"/>
        <c:lblAlgn val="ctr"/>
        <c:lblOffset val="100"/>
        <c:noMultiLvlLbl val="0"/>
      </c:catAx>
      <c:valAx>
        <c:axId val="1317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4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5</xdr:row>
      <xdr:rowOff>38100</xdr:rowOff>
    </xdr:from>
    <xdr:to>
      <xdr:col>11</xdr:col>
      <xdr:colOff>366712</xdr:colOff>
      <xdr:row>19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20" sqref="E20"/>
    </sheetView>
  </sheetViews>
  <sheetFormatPr defaultRowHeight="15" x14ac:dyDescent="0.25"/>
  <cols>
    <col min="1" max="1" width="4.42578125" customWidth="1"/>
    <col min="2" max="2" width="18.140625" customWidth="1"/>
    <col min="4" max="4" width="17.140625" customWidth="1"/>
    <col min="5" max="5" width="10.42578125" customWidth="1"/>
  </cols>
  <sheetData>
    <row r="1" spans="1:7" ht="30.75" customHeight="1" x14ac:dyDescent="0.3">
      <c r="A1" s="7" t="s">
        <v>7</v>
      </c>
      <c r="B1" s="2"/>
      <c r="C1" s="2"/>
      <c r="D1" s="2"/>
      <c r="E1" s="2"/>
      <c r="F1" s="2"/>
      <c r="G1" s="3"/>
    </row>
    <row r="2" spans="1:7" x14ac:dyDescent="0.25">
      <c r="A2" s="4" t="s">
        <v>6</v>
      </c>
      <c r="B2" s="4"/>
      <c r="C2" s="4"/>
      <c r="D2" s="5">
        <v>13</v>
      </c>
      <c r="E2" s="5" t="s">
        <v>8</v>
      </c>
      <c r="F2" s="5"/>
      <c r="G2" s="6"/>
    </row>
    <row r="3" spans="1:7" ht="29.25" customHeight="1" x14ac:dyDescent="0.25">
      <c r="A3" s="1" t="s">
        <v>0</v>
      </c>
      <c r="B3" s="1" t="s">
        <v>1</v>
      </c>
      <c r="C3" s="1" t="s">
        <v>2</v>
      </c>
      <c r="D3" s="1" t="s">
        <v>18</v>
      </c>
      <c r="E3" s="1" t="s">
        <v>3</v>
      </c>
      <c r="F3" s="1" t="s">
        <v>4</v>
      </c>
      <c r="G3" s="1" t="s">
        <v>5</v>
      </c>
    </row>
    <row r="4" spans="1:7" x14ac:dyDescent="0.25">
      <c r="A4" s="1">
        <v>1</v>
      </c>
      <c r="B4" s="1" t="s">
        <v>9</v>
      </c>
      <c r="C4" s="1">
        <v>520</v>
      </c>
      <c r="D4" s="1">
        <v>23</v>
      </c>
      <c r="E4" s="1">
        <f>C4*D4</f>
        <v>11960</v>
      </c>
      <c r="F4" s="1">
        <f>E4*13/100</f>
        <v>1554.8</v>
      </c>
      <c r="G4" s="1">
        <f>E4-F4</f>
        <v>10405.200000000001</v>
      </c>
    </row>
    <row r="5" spans="1:7" x14ac:dyDescent="0.25">
      <c r="A5" s="1">
        <v>2</v>
      </c>
      <c r="B5" s="1" t="s">
        <v>10</v>
      </c>
      <c r="C5" s="1">
        <v>410</v>
      </c>
      <c r="D5" s="1">
        <v>23</v>
      </c>
      <c r="E5" s="1">
        <f t="shared" ref="E5:E12" si="0">C5*D5</f>
        <v>9430</v>
      </c>
      <c r="F5" s="1">
        <f t="shared" ref="F5:F12" si="1">E5*13/100</f>
        <v>1225.9000000000001</v>
      </c>
      <c r="G5" s="1">
        <f t="shared" ref="G5:G12" si="2">E5-F5</f>
        <v>8204.1</v>
      </c>
    </row>
    <row r="6" spans="1:7" x14ac:dyDescent="0.25">
      <c r="A6" s="1">
        <v>3</v>
      </c>
      <c r="B6" s="1" t="s">
        <v>11</v>
      </c>
      <c r="C6" s="1">
        <v>240</v>
      </c>
      <c r="D6" s="1">
        <v>23</v>
      </c>
      <c r="E6" s="1">
        <f t="shared" si="0"/>
        <v>5520</v>
      </c>
      <c r="F6" s="1">
        <f t="shared" si="1"/>
        <v>717.6</v>
      </c>
      <c r="G6" s="1">
        <f t="shared" si="2"/>
        <v>4802.3999999999996</v>
      </c>
    </row>
    <row r="7" spans="1:7" x14ac:dyDescent="0.25">
      <c r="A7" s="1">
        <v>4</v>
      </c>
      <c r="B7" s="1" t="s">
        <v>12</v>
      </c>
      <c r="C7" s="1">
        <v>520</v>
      </c>
      <c r="D7" s="1">
        <v>16</v>
      </c>
      <c r="E7" s="1">
        <f t="shared" si="0"/>
        <v>8320</v>
      </c>
      <c r="F7" s="1">
        <f t="shared" si="1"/>
        <v>1081.5999999999999</v>
      </c>
      <c r="G7" s="1">
        <f t="shared" si="2"/>
        <v>7238.4</v>
      </c>
    </row>
    <row r="8" spans="1:7" x14ac:dyDescent="0.25">
      <c r="A8" s="1">
        <v>5</v>
      </c>
      <c r="B8" s="1" t="s">
        <v>13</v>
      </c>
      <c r="C8" s="1">
        <v>410</v>
      </c>
      <c r="D8" s="1">
        <v>23</v>
      </c>
      <c r="E8" s="1">
        <f t="shared" si="0"/>
        <v>9430</v>
      </c>
      <c r="F8" s="1">
        <f t="shared" si="1"/>
        <v>1225.9000000000001</v>
      </c>
      <c r="G8" s="1">
        <f t="shared" si="2"/>
        <v>8204.1</v>
      </c>
    </row>
    <row r="9" spans="1:7" x14ac:dyDescent="0.25">
      <c r="A9" s="1">
        <v>6</v>
      </c>
      <c r="B9" s="1" t="s">
        <v>14</v>
      </c>
      <c r="C9" s="1">
        <v>240</v>
      </c>
      <c r="D9" s="1">
        <v>19</v>
      </c>
      <c r="E9" s="1">
        <f t="shared" si="0"/>
        <v>4560</v>
      </c>
      <c r="F9" s="1">
        <f t="shared" si="1"/>
        <v>592.79999999999995</v>
      </c>
      <c r="G9" s="1">
        <f t="shared" si="2"/>
        <v>3967.2</v>
      </c>
    </row>
    <row r="10" spans="1:7" x14ac:dyDescent="0.25">
      <c r="A10" s="1">
        <v>7</v>
      </c>
      <c r="B10" s="1" t="s">
        <v>15</v>
      </c>
      <c r="C10" s="1">
        <v>725</v>
      </c>
      <c r="D10" s="1">
        <v>23</v>
      </c>
      <c r="E10" s="1">
        <f t="shared" si="0"/>
        <v>16675</v>
      </c>
      <c r="F10" s="1">
        <f t="shared" si="1"/>
        <v>2167.75</v>
      </c>
      <c r="G10" s="1">
        <f t="shared" si="2"/>
        <v>14507.25</v>
      </c>
    </row>
    <row r="11" spans="1:7" x14ac:dyDescent="0.25">
      <c r="A11" s="1">
        <v>8</v>
      </c>
      <c r="B11" s="1" t="s">
        <v>17</v>
      </c>
      <c r="C11" s="1">
        <v>240</v>
      </c>
      <c r="D11" s="1">
        <v>26</v>
      </c>
      <c r="E11" s="1">
        <f t="shared" si="0"/>
        <v>6240</v>
      </c>
      <c r="F11" s="1">
        <f t="shared" si="1"/>
        <v>811.2</v>
      </c>
      <c r="G11" s="1">
        <f t="shared" si="2"/>
        <v>5428.8</v>
      </c>
    </row>
    <row r="12" spans="1:7" x14ac:dyDescent="0.25">
      <c r="A12" s="1">
        <v>9</v>
      </c>
      <c r="B12" s="1" t="s">
        <v>16</v>
      </c>
      <c r="C12" s="1">
        <v>725</v>
      </c>
      <c r="D12" s="1">
        <v>23</v>
      </c>
      <c r="E12" s="1">
        <f t="shared" si="0"/>
        <v>16675</v>
      </c>
      <c r="F12" s="1">
        <f t="shared" si="1"/>
        <v>2167.75</v>
      </c>
      <c r="G12" s="1">
        <f t="shared" si="2"/>
        <v>14507.25</v>
      </c>
    </row>
    <row r="13" spans="1:7" x14ac:dyDescent="0.25">
      <c r="F13" t="s">
        <v>19</v>
      </c>
      <c r="G13" s="1">
        <f>G4+G5+G6+G7+G8+G9+G10+G11+G12</f>
        <v>77264.700000000012</v>
      </c>
    </row>
  </sheetData>
  <mergeCells count="2">
    <mergeCell ref="A1:G1"/>
    <mergeCell ref="A2:C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3" sqref="B3:B16"/>
    </sheetView>
  </sheetViews>
  <sheetFormatPr defaultRowHeight="15" x14ac:dyDescent="0.25"/>
  <sheetData>
    <row r="1" spans="1:10" ht="30.75" customHeight="1" x14ac:dyDescent="0.35">
      <c r="A1" s="9" t="s">
        <v>20</v>
      </c>
      <c r="B1" s="8"/>
      <c r="C1" s="8"/>
      <c r="D1" s="8"/>
      <c r="E1" s="8"/>
      <c r="F1" s="8"/>
      <c r="G1" s="8"/>
      <c r="H1" s="8"/>
      <c r="I1" s="8"/>
      <c r="J1" s="8"/>
    </row>
    <row r="3" spans="1:10" x14ac:dyDescent="0.25">
      <c r="A3" s="1" t="s">
        <v>21</v>
      </c>
      <c r="B3" s="1" t="s">
        <v>22</v>
      </c>
    </row>
    <row r="4" spans="1:10" x14ac:dyDescent="0.25">
      <c r="A4" s="1">
        <v>-4</v>
      </c>
      <c r="B4" s="1">
        <v>37</v>
      </c>
    </row>
    <row r="5" spans="1:10" x14ac:dyDescent="0.25">
      <c r="A5" s="1">
        <v>-3</v>
      </c>
      <c r="B5" s="1">
        <v>26</v>
      </c>
    </row>
    <row r="6" spans="1:10" x14ac:dyDescent="0.25">
      <c r="A6" s="1">
        <v>-2</v>
      </c>
      <c r="B6" s="1">
        <v>17</v>
      </c>
    </row>
    <row r="7" spans="1:10" x14ac:dyDescent="0.25">
      <c r="A7" s="1">
        <v>-1</v>
      </c>
      <c r="B7" s="1">
        <v>10</v>
      </c>
    </row>
    <row r="8" spans="1:10" x14ac:dyDescent="0.25">
      <c r="A8" s="1">
        <v>0</v>
      </c>
      <c r="B8" s="1">
        <v>5</v>
      </c>
    </row>
    <row r="9" spans="1:10" x14ac:dyDescent="0.25">
      <c r="A9" s="1">
        <v>1</v>
      </c>
      <c r="B9" s="1">
        <v>2</v>
      </c>
    </row>
    <row r="10" spans="1:10" x14ac:dyDescent="0.25">
      <c r="A10" s="1">
        <v>2</v>
      </c>
      <c r="B10" s="1">
        <v>1</v>
      </c>
    </row>
    <row r="11" spans="1:10" x14ac:dyDescent="0.25">
      <c r="A11" s="1">
        <v>3</v>
      </c>
      <c r="B11" s="1">
        <v>2</v>
      </c>
    </row>
    <row r="12" spans="1:10" x14ac:dyDescent="0.25">
      <c r="A12" s="1">
        <v>4</v>
      </c>
      <c r="B12" s="1">
        <v>5</v>
      </c>
    </row>
    <row r="13" spans="1:10" x14ac:dyDescent="0.25">
      <c r="A13" s="1">
        <v>5</v>
      </c>
      <c r="B13" s="1">
        <v>10</v>
      </c>
    </row>
    <row r="14" spans="1:10" x14ac:dyDescent="0.25">
      <c r="A14" s="1">
        <v>6</v>
      </c>
      <c r="B14" s="1">
        <v>17</v>
      </c>
    </row>
    <row r="15" spans="1:10" x14ac:dyDescent="0.25">
      <c r="A15" s="1">
        <v>7</v>
      </c>
      <c r="B15" s="1">
        <v>26</v>
      </c>
    </row>
    <row r="16" spans="1:10" x14ac:dyDescent="0.25">
      <c r="A16" s="1">
        <v>8</v>
      </c>
      <c r="B16" s="1">
        <v>37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2018-04-03T08:12:34Z</dcterms:modified>
</cp:coreProperties>
</file>