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5180" windowHeight="8070" activeTab="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5" i="3" l="1"/>
  <c r="G4" i="3"/>
  <c r="F5" i="3"/>
  <c r="F4" i="3"/>
  <c r="E5" i="3"/>
  <c r="E4" i="3"/>
  <c r="C8" i="2"/>
  <c r="D8" i="2"/>
  <c r="B8" i="2"/>
  <c r="D6" i="1"/>
  <c r="D4" i="1"/>
  <c r="D5" i="1"/>
  <c r="D3" i="1"/>
</calcChain>
</file>

<file path=xl/sharedStrings.xml><?xml version="1.0" encoding="utf-8"?>
<sst xmlns="http://schemas.openxmlformats.org/spreadsheetml/2006/main" count="30" uniqueCount="30">
  <si>
    <t>Покупки</t>
  </si>
  <si>
    <t>Наименование товара</t>
  </si>
  <si>
    <t>Количество</t>
  </si>
  <si>
    <t>Цена за шт.</t>
  </si>
  <si>
    <t>Заплатил</t>
  </si>
  <si>
    <t>Хлеб</t>
  </si>
  <si>
    <t>Батон</t>
  </si>
  <si>
    <t>Молоко</t>
  </si>
  <si>
    <t>Всего:</t>
  </si>
  <si>
    <t>Сотовая связь</t>
  </si>
  <si>
    <t>Возраст</t>
  </si>
  <si>
    <t>15-25</t>
  </si>
  <si>
    <t>26-40</t>
  </si>
  <si>
    <t>&gt;41</t>
  </si>
  <si>
    <t>Билайн</t>
  </si>
  <si>
    <t>МТС</t>
  </si>
  <si>
    <t>Мегафон</t>
  </si>
  <si>
    <t xml:space="preserve"> Tele2</t>
  </si>
  <si>
    <t>Всего опрошено</t>
  </si>
  <si>
    <t>РЕЗУЛЬТАТ ОПРОСА "КАКОЙ СОТОВОЙ СВЯЗЬЮ ВЫ 
ПОЛЬЗУЕТЕСЬ?"</t>
  </si>
  <si>
    <t>Наименование
 статьи</t>
  </si>
  <si>
    <t>Остаток
незавершенного
производства на
1 сентября</t>
  </si>
  <si>
    <t>Текущие нормы</t>
  </si>
  <si>
    <t>на 1
сентября</t>
  </si>
  <si>
    <t>на 1
октября</t>
  </si>
  <si>
    <t>Процент
соотношения
норм</t>
  </si>
  <si>
    <t>Остаток
незавершенного
производства
после
перерасчёта</t>
  </si>
  <si>
    <t>Сталь</t>
  </si>
  <si>
    <t>Медь</t>
  </si>
  <si>
    <t>Влияние
изменения
норм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</si>
</sst>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D6" sqref="D6"/>
    </sheetView>
  </sheetViews>
  <sheetFormatPr defaultRowHeight="15" x14ac:dyDescent="0.25"/>
  <cols>
    <col min="1" max="1" width="22.5703125" customWidth="1"/>
    <col min="2" max="2" width="12.28515625" customWidth="1"/>
    <col min="3" max="3" width="11.7109375" customWidth="1"/>
  </cols>
  <sheetData>
    <row r="1" spans="1:4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25">
      <c r="A3" s="3" t="s">
        <v>5</v>
      </c>
      <c r="B3" s="3">
        <v>1</v>
      </c>
      <c r="C3" s="3">
        <v>10</v>
      </c>
      <c r="D3" s="3">
        <f>C3*B3</f>
        <v>10</v>
      </c>
    </row>
    <row r="4" spans="1:4" x14ac:dyDescent="0.25">
      <c r="A4" s="3" t="s">
        <v>6</v>
      </c>
      <c r="B4" s="3">
        <v>1</v>
      </c>
      <c r="C4" s="3">
        <v>9.4</v>
      </c>
      <c r="D4" s="3">
        <f t="shared" ref="D4:D5" si="0">C4*B4</f>
        <v>9.4</v>
      </c>
    </row>
    <row r="5" spans="1:4" x14ac:dyDescent="0.25">
      <c r="A5" s="3" t="s">
        <v>7</v>
      </c>
      <c r="B5" s="3">
        <v>2</v>
      </c>
      <c r="C5" s="3">
        <v>9.6999999999999993</v>
      </c>
      <c r="D5" s="3">
        <f t="shared" si="0"/>
        <v>19.399999999999999</v>
      </c>
    </row>
    <row r="6" spans="1:4" x14ac:dyDescent="0.25">
      <c r="A6" s="6" t="s">
        <v>8</v>
      </c>
      <c r="B6" s="7"/>
      <c r="C6" s="8"/>
      <c r="D6" s="3">
        <f>SUM(D3:D5)</f>
        <v>38.799999999999997</v>
      </c>
    </row>
  </sheetData>
  <mergeCells count="2">
    <mergeCell ref="A1:D1"/>
    <mergeCell ref="A6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B8" sqref="B8:D8"/>
    </sheetView>
  </sheetViews>
  <sheetFormatPr defaultRowHeight="15" x14ac:dyDescent="0.25"/>
  <cols>
    <col min="1" max="1" width="18" customWidth="1"/>
    <col min="2" max="2" width="13.140625" customWidth="1"/>
    <col min="3" max="3" width="12.85546875" customWidth="1"/>
    <col min="4" max="4" width="14.5703125" customWidth="1"/>
  </cols>
  <sheetData>
    <row r="1" spans="1:4" ht="37.5" customHeight="1" x14ac:dyDescent="0.25">
      <c r="A1" s="12" t="s">
        <v>19</v>
      </c>
      <c r="B1" s="9"/>
      <c r="C1" s="9"/>
      <c r="D1" s="9"/>
    </row>
    <row r="2" spans="1:4" x14ac:dyDescent="0.25">
      <c r="A2" s="10" t="s">
        <v>9</v>
      </c>
      <c r="B2" s="1" t="s">
        <v>10</v>
      </c>
      <c r="C2" s="1"/>
      <c r="D2" s="1"/>
    </row>
    <row r="3" spans="1:4" x14ac:dyDescent="0.25">
      <c r="A3" s="10"/>
      <c r="B3" s="4" t="s">
        <v>11</v>
      </c>
      <c r="C3" s="4" t="s">
        <v>12</v>
      </c>
      <c r="D3" s="4" t="s">
        <v>13</v>
      </c>
    </row>
    <row r="4" spans="1:4" x14ac:dyDescent="0.25">
      <c r="A4" s="3" t="s">
        <v>14</v>
      </c>
      <c r="B4" s="11">
        <v>280</v>
      </c>
      <c r="C4" s="11">
        <v>120</v>
      </c>
      <c r="D4" s="11">
        <v>85</v>
      </c>
    </row>
    <row r="5" spans="1:4" x14ac:dyDescent="0.25">
      <c r="A5" s="3" t="s">
        <v>15</v>
      </c>
      <c r="B5" s="11">
        <v>132</v>
      </c>
      <c r="C5" s="11">
        <v>220</v>
      </c>
      <c r="D5" s="11">
        <v>35</v>
      </c>
    </row>
    <row r="6" spans="1:4" x14ac:dyDescent="0.25">
      <c r="A6" s="3" t="s">
        <v>16</v>
      </c>
      <c r="B6" s="11">
        <v>337</v>
      </c>
      <c r="C6" s="11">
        <v>196</v>
      </c>
      <c r="D6" s="11">
        <v>163</v>
      </c>
    </row>
    <row r="7" spans="1:4" x14ac:dyDescent="0.25">
      <c r="A7" s="3" t="s">
        <v>17</v>
      </c>
      <c r="B7" s="11">
        <v>432</v>
      </c>
      <c r="C7" s="11">
        <v>323</v>
      </c>
      <c r="D7" s="11">
        <v>205</v>
      </c>
    </row>
    <row r="8" spans="1:4" x14ac:dyDescent="0.25">
      <c r="A8" s="3" t="s">
        <v>18</v>
      </c>
      <c r="B8" s="3">
        <f>SUM(B4:B7)</f>
        <v>1181</v>
      </c>
      <c r="C8" s="3">
        <f t="shared" ref="C8:D8" si="0">SUM(C4:C7)</f>
        <v>859</v>
      </c>
      <c r="D8" s="3">
        <f t="shared" si="0"/>
        <v>488</v>
      </c>
    </row>
  </sheetData>
  <mergeCells count="3">
    <mergeCell ref="A1:D1"/>
    <mergeCell ref="A2:A3"/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D7" sqref="D7"/>
    </sheetView>
  </sheetViews>
  <sheetFormatPr defaultRowHeight="15" x14ac:dyDescent="0.25"/>
  <cols>
    <col min="1" max="1" width="14.85546875" customWidth="1"/>
    <col min="2" max="2" width="18.5703125" customWidth="1"/>
    <col min="3" max="3" width="10.5703125" customWidth="1"/>
    <col min="4" max="4" width="11.140625" customWidth="1"/>
    <col min="5" max="5" width="14" customWidth="1"/>
    <col min="6" max="6" width="20.5703125" customWidth="1"/>
    <col min="7" max="7" width="14.85546875" customWidth="1"/>
  </cols>
  <sheetData>
    <row r="1" spans="1:7" x14ac:dyDescent="0.25">
      <c r="A1" s="13" t="s">
        <v>20</v>
      </c>
      <c r="B1" s="13" t="s">
        <v>21</v>
      </c>
      <c r="C1" s="5" t="s">
        <v>22</v>
      </c>
      <c r="D1" s="5"/>
      <c r="E1" s="13" t="s">
        <v>25</v>
      </c>
      <c r="F1" s="13" t="s">
        <v>26</v>
      </c>
      <c r="G1" s="13" t="s">
        <v>29</v>
      </c>
    </row>
    <row r="2" spans="1:7" ht="61.5" customHeight="1" x14ac:dyDescent="0.25">
      <c r="A2" s="14"/>
      <c r="B2" s="14"/>
      <c r="C2" s="15" t="s">
        <v>23</v>
      </c>
      <c r="D2" s="15" t="s">
        <v>24</v>
      </c>
      <c r="E2" s="14"/>
      <c r="F2" s="14"/>
      <c r="G2" s="14"/>
    </row>
    <row r="3" spans="1:7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</row>
    <row r="4" spans="1:7" x14ac:dyDescent="0.25">
      <c r="A4" s="3" t="s">
        <v>27</v>
      </c>
      <c r="B4" s="3">
        <v>342430</v>
      </c>
      <c r="C4" s="3">
        <v>8.6999999999999993</v>
      </c>
      <c r="D4" s="3">
        <v>8.44</v>
      </c>
      <c r="E4" s="16">
        <f>D4/C4</f>
        <v>0.97011494252873565</v>
      </c>
      <c r="F4" s="16">
        <f>B4*E4</f>
        <v>332196.45977011498</v>
      </c>
      <c r="G4" s="16">
        <f>F4-B4</f>
        <v>-10233.540229885024</v>
      </c>
    </row>
    <row r="5" spans="1:7" x14ac:dyDescent="0.25">
      <c r="A5" s="3" t="s">
        <v>28</v>
      </c>
      <c r="B5" s="3">
        <v>649865</v>
      </c>
      <c r="C5" s="3">
        <v>5.56</v>
      </c>
      <c r="D5" s="3">
        <v>5.8</v>
      </c>
      <c r="E5" s="16">
        <f>D5/C5</f>
        <v>1.0431654676258992</v>
      </c>
      <c r="F5" s="16">
        <f>B5*E5</f>
        <v>677916.72661870497</v>
      </c>
      <c r="G5" s="16">
        <f>F5-B5</f>
        <v>28051.726618704968</v>
      </c>
    </row>
  </sheetData>
  <mergeCells count="6">
    <mergeCell ref="A1:A2"/>
    <mergeCell ref="B1:B2"/>
    <mergeCell ref="E1:E2"/>
    <mergeCell ref="C1:D1"/>
    <mergeCell ref="F1:F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ГУВК №40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 4</dc:creator>
  <cp:lastModifiedBy>Компьютер 4</cp:lastModifiedBy>
  <dcterms:created xsi:type="dcterms:W3CDTF">2019-03-13T06:12:12Z</dcterms:created>
  <dcterms:modified xsi:type="dcterms:W3CDTF">2019-03-13T06:33:22Z</dcterms:modified>
</cp:coreProperties>
</file>