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5180" windowHeight="807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" i="2"/>
  <c r="F5" l="1"/>
  <c r="F6"/>
  <c r="F7"/>
  <c r="F8"/>
  <c r="F9"/>
  <c r="F10"/>
  <c r="F11"/>
  <c r="F12"/>
  <c r="F13"/>
  <c r="F14"/>
  <c r="F15"/>
  <c r="E5"/>
  <c r="E6"/>
  <c r="E7"/>
  <c r="E8"/>
  <c r="E9"/>
  <c r="E10"/>
  <c r="E11"/>
  <c r="E12"/>
  <c r="E13"/>
  <c r="E14"/>
  <c r="E15"/>
  <c r="E4"/>
  <c r="C6" i="1"/>
  <c r="C7"/>
  <c r="C8"/>
  <c r="C9"/>
  <c r="C10"/>
  <c r="C11"/>
  <c r="C5"/>
  <c r="B2" l="1"/>
</calcChain>
</file>

<file path=xl/sharedStrings.xml><?xml version="1.0" encoding="utf-8"?>
<sst xmlns="http://schemas.openxmlformats.org/spreadsheetml/2006/main" count="37" uniqueCount="37">
  <si>
    <t>Прайс-лист магазина
"РОГА И КОПЫТА"</t>
  </si>
  <si>
    <t>Курс доллара</t>
  </si>
  <si>
    <t>Наименование тогвара</t>
  </si>
  <si>
    <t>Цена в у.е.</t>
  </si>
  <si>
    <t>Цена в руб.</t>
  </si>
  <si>
    <t>Тетрадь в клеточку</t>
  </si>
  <si>
    <t>Тетрадь в линеечку</t>
  </si>
  <si>
    <t>Пенал</t>
  </si>
  <si>
    <t>Ручка</t>
  </si>
  <si>
    <t>Карандаш</t>
  </si>
  <si>
    <t>Линейка</t>
  </si>
  <si>
    <t>Резинка</t>
  </si>
  <si>
    <t>№</t>
  </si>
  <si>
    <t>Месяц</t>
  </si>
  <si>
    <t>Отчётный год</t>
  </si>
  <si>
    <t>план</t>
  </si>
  <si>
    <t>фактически</t>
  </si>
  <si>
    <t>i</t>
  </si>
  <si>
    <t>Mi</t>
  </si>
  <si>
    <t>Pi</t>
  </si>
  <si>
    <t>Fi</t>
  </si>
  <si>
    <t>Vi</t>
  </si>
  <si>
    <t>Oi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</si>
  <si>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</si>
  <si>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</si>
  <si>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</si>
  <si>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</si>
  <si>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</si>
  <si>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</si>
  <si>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</si>
  <si>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</si>
  <si>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</si>
  <si>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</si>
  <si>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</si>
  <si>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</si>
  <si>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выполнение,
%</t>
  </si>
  <si>
    <t>Отклонение
 от плана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</si>
</sst>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/>
    <xf numFmtId="0" fontId="0" fillId="0" borderId="1" xfId="0" applyBorder="1"/>
    <xf numFmtId="0" fontId="1" fillId="0" borderId="10" xfId="0" applyFont="1" applyBorder="1" applyAlignment="1">
      <alignment horizontal="center" vertical="top" wrapText="1"/>
    </xf>
    <xf numFmtId="0" fontId="0" fillId="0" borderId="26" xfId="0" applyBorder="1"/>
    <xf numFmtId="0" fontId="0" fillId="0" borderId="23" xfId="0" applyBorder="1"/>
    <xf numFmtId="0" fontId="0" fillId="0" borderId="10" xfId="0" applyBorder="1"/>
    <xf numFmtId="0" fontId="1" fillId="0" borderId="2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4" fontId="1" fillId="0" borderId="0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/>
    </xf>
    <xf numFmtId="2" fontId="0" fillId="0" borderId="1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190501</xdr:rowOff>
    </xdr:from>
    <xdr:to>
      <xdr:col>0</xdr:col>
      <xdr:colOff>1566803</xdr:colOff>
      <xdr:row>2</xdr:row>
      <xdr:rowOff>104775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0" y="190501"/>
          <a:ext cx="1185803" cy="117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B12" sqref="B12"/>
    </sheetView>
  </sheetViews>
  <sheetFormatPr defaultRowHeight="15"/>
  <cols>
    <col min="1" max="1" width="27.7109375" customWidth="1"/>
    <col min="2" max="2" width="14" customWidth="1"/>
    <col min="3" max="3" width="18.28515625" customWidth="1"/>
  </cols>
  <sheetData>
    <row r="1" spans="1:3" ht="84" customHeight="1">
      <c r="A1" s="27"/>
      <c r="B1" s="25" t="s">
        <v>0</v>
      </c>
      <c r="C1" s="26"/>
    </row>
    <row r="2" spans="1:3">
      <c r="A2" s="28"/>
      <c r="B2" s="30">
        <f ca="1">TODAY()</f>
        <v>43543</v>
      </c>
      <c r="C2" s="31"/>
    </row>
    <row r="3" spans="1:3">
      <c r="A3" s="29"/>
      <c r="B3" s="2" t="s">
        <v>1</v>
      </c>
      <c r="C3" s="3">
        <v>64</v>
      </c>
    </row>
    <row r="4" spans="1:3">
      <c r="A4" s="4" t="s">
        <v>2</v>
      </c>
      <c r="B4" s="4" t="s">
        <v>3</v>
      </c>
      <c r="C4" s="4" t="s">
        <v>4</v>
      </c>
    </row>
    <row r="5" spans="1:3">
      <c r="A5" s="5" t="s">
        <v>5</v>
      </c>
      <c r="B5" s="5">
        <v>0.2</v>
      </c>
      <c r="C5" s="5">
        <f>B5*$C$3</f>
        <v>12.8</v>
      </c>
    </row>
    <row r="6" spans="1:3">
      <c r="A6" s="5" t="s">
        <v>6</v>
      </c>
      <c r="B6" s="5">
        <v>0.2</v>
      </c>
      <c r="C6" s="5">
        <f t="shared" ref="C6:C11" si="0">B6*$C$3</f>
        <v>12.8</v>
      </c>
    </row>
    <row r="7" spans="1:3">
      <c r="A7" s="5" t="s">
        <v>7</v>
      </c>
      <c r="B7" s="5">
        <v>2</v>
      </c>
      <c r="C7" s="5">
        <f t="shared" si="0"/>
        <v>128</v>
      </c>
    </row>
    <row r="8" spans="1:3">
      <c r="A8" s="5" t="s">
        <v>8</v>
      </c>
      <c r="B8" s="5">
        <v>0.5</v>
      </c>
      <c r="C8" s="5">
        <f t="shared" si="0"/>
        <v>32</v>
      </c>
    </row>
    <row r="9" spans="1:3">
      <c r="A9" s="5" t="s">
        <v>9</v>
      </c>
      <c r="B9" s="5">
        <v>0.2</v>
      </c>
      <c r="C9" s="5">
        <f t="shared" si="0"/>
        <v>12.8</v>
      </c>
    </row>
    <row r="10" spans="1:3">
      <c r="A10" s="5" t="s">
        <v>10</v>
      </c>
      <c r="B10" s="5">
        <v>0.3</v>
      </c>
      <c r="C10" s="5">
        <f t="shared" si="0"/>
        <v>19.2</v>
      </c>
    </row>
    <row r="11" spans="1:3">
      <c r="A11" s="5" t="s">
        <v>11</v>
      </c>
      <c r="B11" s="5">
        <v>0.4</v>
      </c>
      <c r="C11" s="5">
        <f t="shared" si="0"/>
        <v>25.6</v>
      </c>
    </row>
  </sheetData>
  <mergeCells count="3">
    <mergeCell ref="B1:C1"/>
    <mergeCell ref="A1:A3"/>
    <mergeCell ref="B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I2" sqref="I2"/>
    </sheetView>
  </sheetViews>
  <sheetFormatPr defaultRowHeight="15"/>
  <cols>
    <col min="3" max="3" width="9.42578125" customWidth="1"/>
    <col min="4" max="4" width="12" customWidth="1"/>
    <col min="5" max="5" width="13.7109375" customWidth="1"/>
    <col min="6" max="6" width="12" customWidth="1"/>
  </cols>
  <sheetData>
    <row r="1" spans="1:9" ht="16.5" thickTop="1" thickBot="1">
      <c r="A1" s="32" t="s">
        <v>12</v>
      </c>
      <c r="B1" s="34" t="s">
        <v>13</v>
      </c>
      <c r="C1" s="36" t="s">
        <v>14</v>
      </c>
      <c r="D1" s="37"/>
      <c r="E1" s="38"/>
      <c r="F1" s="39" t="s">
        <v>36</v>
      </c>
    </row>
    <row r="2" spans="1:9" ht="33" customHeight="1" thickTop="1" thickBot="1">
      <c r="A2" s="33"/>
      <c r="B2" s="35"/>
      <c r="C2" s="10" t="s">
        <v>15</v>
      </c>
      <c r="D2" s="11" t="s">
        <v>16</v>
      </c>
      <c r="E2" s="6" t="s">
        <v>35</v>
      </c>
      <c r="F2" s="40"/>
      <c r="I2" s="1"/>
    </row>
    <row r="3" spans="1:9" ht="16.5" thickTop="1" thickBot="1">
      <c r="A3" s="8" t="s">
        <v>17</v>
      </c>
      <c r="B3" s="9" t="s">
        <v>18</v>
      </c>
      <c r="C3" s="7" t="s">
        <v>19</v>
      </c>
      <c r="D3" s="7" t="s">
        <v>20</v>
      </c>
      <c r="E3" s="7" t="s">
        <v>21</v>
      </c>
      <c r="F3" s="9" t="s">
        <v>22</v>
      </c>
    </row>
    <row r="4" spans="1:9" ht="15.75" thickTop="1">
      <c r="A4" s="12">
        <v>1</v>
      </c>
      <c r="B4" s="22" t="s">
        <v>23</v>
      </c>
      <c r="C4" s="14">
        <v>7800</v>
      </c>
      <c r="D4" s="13">
        <v>8500</v>
      </c>
      <c r="E4" s="41">
        <f>D4/C4</f>
        <v>1.0897435897435896</v>
      </c>
      <c r="F4" s="15">
        <f>D4-C4</f>
        <v>700</v>
      </c>
    </row>
    <row r="5" spans="1:9">
      <c r="A5" s="16">
        <v>2</v>
      </c>
      <c r="B5" s="23" t="s">
        <v>24</v>
      </c>
      <c r="C5" s="17">
        <v>3560</v>
      </c>
      <c r="D5" s="17">
        <v>2700</v>
      </c>
      <c r="E5" s="42">
        <f t="shared" ref="E5:E15" si="0">D5/C5</f>
        <v>0.7584269662921348</v>
      </c>
      <c r="F5" s="18">
        <f t="shared" ref="F5:F15" si="1">D5-C5</f>
        <v>-860</v>
      </c>
    </row>
    <row r="6" spans="1:9">
      <c r="A6" s="16">
        <v>3</v>
      </c>
      <c r="B6" s="23" t="s">
        <v>25</v>
      </c>
      <c r="C6" s="17">
        <v>8900</v>
      </c>
      <c r="D6" s="17">
        <v>7800</v>
      </c>
      <c r="E6" s="42">
        <f t="shared" si="0"/>
        <v>0.8764044943820225</v>
      </c>
      <c r="F6" s="18">
        <f t="shared" si="1"/>
        <v>-1100</v>
      </c>
    </row>
    <row r="7" spans="1:9">
      <c r="A7" s="16">
        <v>4</v>
      </c>
      <c r="B7" s="23" t="s">
        <v>26</v>
      </c>
      <c r="C7" s="17">
        <v>5460</v>
      </c>
      <c r="D7" s="17">
        <v>4590</v>
      </c>
      <c r="E7" s="42">
        <f t="shared" si="0"/>
        <v>0.84065934065934067</v>
      </c>
      <c r="F7" s="18">
        <f t="shared" si="1"/>
        <v>-870</v>
      </c>
    </row>
    <row r="8" spans="1:9">
      <c r="A8" s="16">
        <v>5</v>
      </c>
      <c r="B8" s="23" t="s">
        <v>27</v>
      </c>
      <c r="C8" s="17">
        <v>6570</v>
      </c>
      <c r="D8" s="17">
        <v>7650</v>
      </c>
      <c r="E8" s="42">
        <f t="shared" si="0"/>
        <v>1.1643835616438356</v>
      </c>
      <c r="F8" s="18">
        <f t="shared" si="1"/>
        <v>1080</v>
      </c>
    </row>
    <row r="9" spans="1:9">
      <c r="A9" s="16">
        <v>6</v>
      </c>
      <c r="B9" s="23" t="s">
        <v>28</v>
      </c>
      <c r="C9" s="17">
        <v>6540</v>
      </c>
      <c r="D9" s="17">
        <v>5670</v>
      </c>
      <c r="E9" s="42">
        <f t="shared" si="0"/>
        <v>0.8669724770642202</v>
      </c>
      <c r="F9" s="18">
        <f t="shared" si="1"/>
        <v>-870</v>
      </c>
    </row>
    <row r="10" spans="1:9">
      <c r="A10" s="16">
        <v>7</v>
      </c>
      <c r="B10" s="23" t="s">
        <v>29</v>
      </c>
      <c r="C10" s="17">
        <v>4900</v>
      </c>
      <c r="D10" s="17">
        <v>5430</v>
      </c>
      <c r="E10" s="42">
        <f t="shared" si="0"/>
        <v>1.1081632653061224</v>
      </c>
      <c r="F10" s="18">
        <f t="shared" si="1"/>
        <v>530</v>
      </c>
    </row>
    <row r="11" spans="1:9">
      <c r="A11" s="16">
        <v>8</v>
      </c>
      <c r="B11" s="23" t="s">
        <v>30</v>
      </c>
      <c r="C11" s="17">
        <v>7890</v>
      </c>
      <c r="D11" s="17">
        <v>8700</v>
      </c>
      <c r="E11" s="42">
        <f t="shared" si="0"/>
        <v>1.102661596958175</v>
      </c>
      <c r="F11" s="18">
        <f t="shared" si="1"/>
        <v>810</v>
      </c>
    </row>
    <row r="12" spans="1:9">
      <c r="A12" s="16">
        <v>9</v>
      </c>
      <c r="B12" s="23" t="s">
        <v>31</v>
      </c>
      <c r="C12" s="17">
        <v>6540</v>
      </c>
      <c r="D12" s="17">
        <v>6500</v>
      </c>
      <c r="E12" s="42">
        <f t="shared" si="0"/>
        <v>0.99388379204892963</v>
      </c>
      <c r="F12" s="18">
        <f t="shared" si="1"/>
        <v>-40</v>
      </c>
    </row>
    <row r="13" spans="1:9">
      <c r="A13" s="16">
        <v>10</v>
      </c>
      <c r="B13" s="23" t="s">
        <v>32</v>
      </c>
      <c r="C13" s="17">
        <v>6540</v>
      </c>
      <c r="D13" s="17">
        <v>6570</v>
      </c>
      <c r="E13" s="42">
        <f t="shared" si="0"/>
        <v>1.0045871559633028</v>
      </c>
      <c r="F13" s="18">
        <f t="shared" si="1"/>
        <v>30</v>
      </c>
    </row>
    <row r="14" spans="1:9">
      <c r="A14" s="16">
        <v>11</v>
      </c>
      <c r="B14" s="23" t="s">
        <v>33</v>
      </c>
      <c r="C14" s="17">
        <v>6540</v>
      </c>
      <c r="D14" s="17">
        <v>6520</v>
      </c>
      <c r="E14" s="42">
        <f t="shared" si="0"/>
        <v>0.99694189602446481</v>
      </c>
      <c r="F14" s="18">
        <f t="shared" si="1"/>
        <v>-20</v>
      </c>
    </row>
    <row r="15" spans="1:9" ht="15.75" thickBot="1">
      <c r="A15" s="19">
        <v>12</v>
      </c>
      <c r="B15" s="24" t="s">
        <v>34</v>
      </c>
      <c r="C15" s="20">
        <v>8900</v>
      </c>
      <c r="D15" s="20">
        <v>10000</v>
      </c>
      <c r="E15" s="43">
        <f t="shared" si="0"/>
        <v>1.1235955056179776</v>
      </c>
      <c r="F15" s="21">
        <f t="shared" si="1"/>
        <v>1100</v>
      </c>
    </row>
    <row r="16" spans="1:9" ht="15.75" thickTop="1"/>
  </sheetData>
  <mergeCells count="4">
    <mergeCell ref="A1:A2"/>
    <mergeCell ref="B1:B2"/>
    <mergeCell ref="C1:E1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ГУВК №40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 4</dc:creator>
  <cp:lastModifiedBy>ПК-10</cp:lastModifiedBy>
  <dcterms:created xsi:type="dcterms:W3CDTF">2019-03-13T06:37:39Z</dcterms:created>
  <dcterms:modified xsi:type="dcterms:W3CDTF">2019-03-19T07:01:44Z</dcterms:modified>
</cp:coreProperties>
</file>